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F:\موسسه ACE\post and story\رسم نمودار تنش و کرنش\"/>
    </mc:Choice>
  </mc:AlternateContent>
  <xr:revisionPtr revIDLastSave="0" documentId="13_ncr:1_{64098E22-E8EF-48E0-A731-805D969F24CF}" xr6:coauthVersionLast="45" xr6:coauthVersionMax="45" xr10:uidLastSave="{00000000-0000-0000-0000-000000000000}"/>
  <bookViews>
    <workbookView xWindow="-120" yWindow="-120" windowWidth="29040" windowHeight="15840" xr2:uid="{0B7DAF3E-980D-4F0F-85F3-461D98CD8EAE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2" i="1" l="1"/>
  <c r="G1" i="1" l="1"/>
  <c r="M137" i="1" l="1"/>
  <c r="M3" i="1"/>
  <c r="M296" i="1"/>
  <c r="M288" i="1"/>
  <c r="M280" i="1"/>
  <c r="M272" i="1"/>
  <c r="M264" i="1"/>
  <c r="M256" i="1"/>
  <c r="M248" i="1"/>
  <c r="M240" i="1"/>
  <c r="M232" i="1"/>
  <c r="M224" i="1"/>
  <c r="M216" i="1"/>
  <c r="M208" i="1"/>
  <c r="M200" i="1"/>
  <c r="M192" i="1"/>
  <c r="M184" i="1"/>
  <c r="M176" i="1"/>
  <c r="M168" i="1"/>
  <c r="M160" i="1"/>
  <c r="M152" i="1"/>
  <c r="M144" i="1"/>
  <c r="M136" i="1"/>
  <c r="M128" i="1"/>
  <c r="M120" i="1"/>
  <c r="M112" i="1"/>
  <c r="M104" i="1"/>
  <c r="M96" i="1"/>
  <c r="M88" i="1"/>
  <c r="M80" i="1"/>
  <c r="M72" i="1"/>
  <c r="M64" i="1"/>
  <c r="M56" i="1"/>
  <c r="M48" i="1"/>
  <c r="M40" i="1"/>
  <c r="M32" i="1"/>
  <c r="M24" i="1"/>
  <c r="M16" i="1"/>
  <c r="M8" i="1"/>
  <c r="M237" i="1"/>
  <c r="M284" i="1"/>
  <c r="M289" i="1"/>
  <c r="M273" i="1"/>
  <c r="M257" i="1"/>
  <c r="M241" i="1"/>
  <c r="M225" i="1"/>
  <c r="M209" i="1"/>
  <c r="M201" i="1"/>
  <c r="M185" i="1"/>
  <c r="M177" i="1"/>
  <c r="M169" i="1"/>
  <c r="M161" i="1"/>
  <c r="M153" i="1"/>
  <c r="M145" i="1"/>
  <c r="M129" i="1"/>
  <c r="M121" i="1"/>
  <c r="M113" i="1"/>
  <c r="M105" i="1"/>
  <c r="M97" i="1"/>
  <c r="M89" i="1"/>
  <c r="M81" i="1"/>
  <c r="M73" i="1"/>
  <c r="M65" i="1"/>
  <c r="M57" i="1"/>
  <c r="M49" i="1"/>
  <c r="M41" i="1"/>
  <c r="M33" i="1"/>
  <c r="M25" i="1"/>
  <c r="M17" i="1"/>
  <c r="M9" i="1"/>
  <c r="M295" i="1"/>
  <c r="M287" i="1"/>
  <c r="M279" i="1"/>
  <c r="M271" i="1"/>
  <c r="M263" i="1"/>
  <c r="M255" i="1"/>
  <c r="M247" i="1"/>
  <c r="M239" i="1"/>
  <c r="M231" i="1"/>
  <c r="M223" i="1"/>
  <c r="M215" i="1"/>
  <c r="M207" i="1"/>
  <c r="M199" i="1"/>
  <c r="M191" i="1"/>
  <c r="M183" i="1"/>
  <c r="M175" i="1"/>
  <c r="M167" i="1"/>
  <c r="M159" i="1"/>
  <c r="M151" i="1"/>
  <c r="M143" i="1"/>
  <c r="M135" i="1"/>
  <c r="M127" i="1"/>
  <c r="M119" i="1"/>
  <c r="M111" i="1"/>
  <c r="M103" i="1"/>
  <c r="M95" i="1"/>
  <c r="M87" i="1"/>
  <c r="M79" i="1"/>
  <c r="M71" i="1"/>
  <c r="M63" i="1"/>
  <c r="M55" i="1"/>
  <c r="M47" i="1"/>
  <c r="M39" i="1"/>
  <c r="M31" i="1"/>
  <c r="M23" i="1"/>
  <c r="M15" i="1"/>
  <c r="M7" i="1"/>
  <c r="M1" i="1"/>
  <c r="M294" i="1"/>
  <c r="M286" i="1"/>
  <c r="M278" i="1"/>
  <c r="M270" i="1"/>
  <c r="M262" i="1"/>
  <c r="M254" i="1"/>
  <c r="M246" i="1"/>
  <c r="M238" i="1"/>
  <c r="M230" i="1"/>
  <c r="M222" i="1"/>
  <c r="M214" i="1"/>
  <c r="M206" i="1"/>
  <c r="M198" i="1"/>
  <c r="M190" i="1"/>
  <c r="M182" i="1"/>
  <c r="M174" i="1"/>
  <c r="M166" i="1"/>
  <c r="M158" i="1"/>
  <c r="M150" i="1"/>
  <c r="M142" i="1"/>
  <c r="M134" i="1"/>
  <c r="M126" i="1"/>
  <c r="M118" i="1"/>
  <c r="M110" i="1"/>
  <c r="M102" i="1"/>
  <c r="M94" i="1"/>
  <c r="M86" i="1"/>
  <c r="M78" i="1"/>
  <c r="M70" i="1"/>
  <c r="M62" i="1"/>
  <c r="M54" i="1"/>
  <c r="M46" i="1"/>
  <c r="M38" i="1"/>
  <c r="M30" i="1"/>
  <c r="M22" i="1"/>
  <c r="M14" i="1"/>
  <c r="M6" i="1"/>
  <c r="M293" i="1"/>
  <c r="M261" i="1"/>
  <c r="M229" i="1"/>
  <c r="M205" i="1"/>
  <c r="M197" i="1"/>
  <c r="M189" i="1"/>
  <c r="M181" i="1"/>
  <c r="M173" i="1"/>
  <c r="M165" i="1"/>
  <c r="M157" i="1"/>
  <c r="M149" i="1"/>
  <c r="M141" i="1"/>
  <c r="M133" i="1"/>
  <c r="M125" i="1"/>
  <c r="M117" i="1"/>
  <c r="M109" i="1"/>
  <c r="M101" i="1"/>
  <c r="M93" i="1"/>
  <c r="M85" i="1"/>
  <c r="M77" i="1"/>
  <c r="M69" i="1"/>
  <c r="M61" i="1"/>
  <c r="M53" i="1"/>
  <c r="M45" i="1"/>
  <c r="M37" i="1"/>
  <c r="M29" i="1"/>
  <c r="M21" i="1"/>
  <c r="M13" i="1"/>
  <c r="M5" i="1"/>
  <c r="M285" i="1"/>
  <c r="M253" i="1"/>
  <c r="M300" i="1"/>
  <c r="M276" i="1"/>
  <c r="M268" i="1"/>
  <c r="M260" i="1"/>
  <c r="M252" i="1"/>
  <c r="M244" i="1"/>
  <c r="M236" i="1"/>
  <c r="M228" i="1"/>
  <c r="M220" i="1"/>
  <c r="M212" i="1"/>
  <c r="M204" i="1"/>
  <c r="M196" i="1"/>
  <c r="M188" i="1"/>
  <c r="M180" i="1"/>
  <c r="M172" i="1"/>
  <c r="M164" i="1"/>
  <c r="M156" i="1"/>
  <c r="M148" i="1"/>
  <c r="M140" i="1"/>
  <c r="M132" i="1"/>
  <c r="M124" i="1"/>
  <c r="M116" i="1"/>
  <c r="M108" i="1"/>
  <c r="M100" i="1"/>
  <c r="M92" i="1"/>
  <c r="M84" i="1"/>
  <c r="M76" i="1"/>
  <c r="M68" i="1"/>
  <c r="M60" i="1"/>
  <c r="M52" i="1"/>
  <c r="M44" i="1"/>
  <c r="M36" i="1"/>
  <c r="M28" i="1"/>
  <c r="M20" i="1"/>
  <c r="M4" i="1"/>
  <c r="M301" i="1"/>
  <c r="M221" i="1"/>
  <c r="M299" i="1"/>
  <c r="M291" i="1"/>
  <c r="M275" i="1"/>
  <c r="M267" i="1"/>
  <c r="M259" i="1"/>
  <c r="M251" i="1"/>
  <c r="M243" i="1"/>
  <c r="M235" i="1"/>
  <c r="M227" i="1"/>
  <c r="M219" i="1"/>
  <c r="M211" i="1"/>
  <c r="M203" i="1"/>
  <c r="M195" i="1"/>
  <c r="M187" i="1"/>
  <c r="M179" i="1"/>
  <c r="M171" i="1"/>
  <c r="M163" i="1"/>
  <c r="M155" i="1"/>
  <c r="M147" i="1"/>
  <c r="M139" i="1"/>
  <c r="M131" i="1"/>
  <c r="M123" i="1"/>
  <c r="M115" i="1"/>
  <c r="M107" i="1"/>
  <c r="M99" i="1"/>
  <c r="M91" i="1"/>
  <c r="M83" i="1"/>
  <c r="M75" i="1"/>
  <c r="M67" i="1"/>
  <c r="M59" i="1"/>
  <c r="M51" i="1"/>
  <c r="M43" i="1"/>
  <c r="M35" i="1"/>
  <c r="M27" i="1"/>
  <c r="M19" i="1"/>
  <c r="M11" i="1"/>
  <c r="M269" i="1"/>
  <c r="M245" i="1"/>
  <c r="M292" i="1"/>
  <c r="M283" i="1"/>
  <c r="M298" i="1"/>
  <c r="M290" i="1"/>
  <c r="M282" i="1"/>
  <c r="M274" i="1"/>
  <c r="M266" i="1"/>
  <c r="M258" i="1"/>
  <c r="M250" i="1"/>
  <c r="M242" i="1"/>
  <c r="M234" i="1"/>
  <c r="M226" i="1"/>
  <c r="M218" i="1"/>
  <c r="M210" i="1"/>
  <c r="M202" i="1"/>
  <c r="M194" i="1"/>
  <c r="M186" i="1"/>
  <c r="M178" i="1"/>
  <c r="M170" i="1"/>
  <c r="M162" i="1"/>
  <c r="M154" i="1"/>
  <c r="M146" i="1"/>
  <c r="M138" i="1"/>
  <c r="M130" i="1"/>
  <c r="M122" i="1"/>
  <c r="M114" i="1"/>
  <c r="M106" i="1"/>
  <c r="M98" i="1"/>
  <c r="M90" i="1"/>
  <c r="M82" i="1"/>
  <c r="M74" i="1"/>
  <c r="M66" i="1"/>
  <c r="M58" i="1"/>
  <c r="M50" i="1"/>
  <c r="M42" i="1"/>
  <c r="M34" i="1"/>
  <c r="M26" i="1"/>
  <c r="M18" i="1"/>
  <c r="M10" i="1"/>
  <c r="M2" i="1"/>
  <c r="M277" i="1"/>
  <c r="M213" i="1"/>
  <c r="M297" i="1"/>
  <c r="M281" i="1"/>
  <c r="M265" i="1"/>
  <c r="M249" i="1"/>
  <c r="M233" i="1"/>
  <c r="M217" i="1"/>
  <c r="M193" i="1"/>
</calcChain>
</file>

<file path=xl/sharedStrings.xml><?xml version="1.0" encoding="utf-8"?>
<sst xmlns="http://schemas.openxmlformats.org/spreadsheetml/2006/main" count="2" uniqueCount="2">
  <si>
    <t>وزن مخصوص بتن (کیلوگرم بر متر مکعب</t>
  </si>
  <si>
    <r>
      <t>E</t>
    </r>
    <r>
      <rPr>
        <vertAlign val="subscript"/>
        <sz val="22"/>
        <color theme="1"/>
        <rFont val="Times New Roman"/>
        <family val="1"/>
      </rPr>
      <t>0</t>
    </r>
    <r>
      <rPr>
        <sz val="22"/>
        <color theme="1"/>
        <rFont val="Times New Roman"/>
        <family val="1"/>
      </rPr>
      <t>(Mpa)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</si>
</sst>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78"/>
      <scheme val="minor"/>
    </font>
    <font>
      <sz val="14"/>
      <color theme="1"/>
      <name val="Times New Roman"/>
      <family val="1"/>
    </font>
    <font>
      <sz val="22"/>
      <color theme="1"/>
      <name val="Times New Roman"/>
      <family val="1"/>
    </font>
    <font>
      <vertAlign val="subscript"/>
      <sz val="22"/>
      <color theme="1"/>
      <name val="Times New Roman"/>
      <family val="1"/>
    </font>
    <font>
      <sz val="22"/>
      <color theme="1"/>
      <name val="2  Nazanin"/>
      <charset val="178"/>
    </font>
    <font>
      <sz val="16"/>
      <color theme="1"/>
      <name val="2 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NumberFormat="1"/>
    <xf numFmtId="0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0" fontId="5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>
                <a:cs typeface="2  Titr" panose="00000700000000000000" pitchFamily="2" charset="-78"/>
              </a:rPr>
              <a:t>نمودار تنش کرنش بتن </a:t>
            </a:r>
            <a:endParaRPr lang="en-US">
              <a:cs typeface="2  Titr" panose="000007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نمودار تنش کرنش بتن C30</c:v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Sheet1!$L:$L</c:f>
              <c:numCache>
                <c:formatCode>General</c:formatCode>
                <c:ptCount val="1048576"/>
                <c:pt idx="0">
                  <c:v>0</c:v>
                </c:pt>
                <c:pt idx="1">
                  <c:v>1.0000000000000001E-5</c:v>
                </c:pt>
                <c:pt idx="2">
                  <c:v>2.0000000000000002E-5</c:v>
                </c:pt>
                <c:pt idx="3">
                  <c:v>3.0000000000000001E-5</c:v>
                </c:pt>
                <c:pt idx="4">
                  <c:v>4.0000000000000003E-5</c:v>
                </c:pt>
                <c:pt idx="5">
                  <c:v>5.0000000000000002E-5</c:v>
                </c:pt>
                <c:pt idx="6">
                  <c:v>6.0000000000000002E-5</c:v>
                </c:pt>
                <c:pt idx="7">
                  <c:v>6.9999999999999994E-5</c:v>
                </c:pt>
                <c:pt idx="8">
                  <c:v>8.0000000000000007E-5</c:v>
                </c:pt>
                <c:pt idx="9">
                  <c:v>9.0000000000000006E-5</c:v>
                </c:pt>
                <c:pt idx="10">
                  <c:v>1E-4</c:v>
                </c:pt>
                <c:pt idx="11">
                  <c:v>1.1E-4</c:v>
                </c:pt>
                <c:pt idx="12">
                  <c:v>1.2E-4</c:v>
                </c:pt>
                <c:pt idx="13">
                  <c:v>1.2999999999999999E-4</c:v>
                </c:pt>
                <c:pt idx="14">
                  <c:v>1.3999999999999999E-4</c:v>
                </c:pt>
                <c:pt idx="15">
                  <c:v>1.4999999999999999E-4</c:v>
                </c:pt>
                <c:pt idx="16">
                  <c:v>1.6000000000000001E-4</c:v>
                </c:pt>
                <c:pt idx="17">
                  <c:v>1.7000000000000001E-4</c:v>
                </c:pt>
                <c:pt idx="18">
                  <c:v>1.8000000000000001E-4</c:v>
                </c:pt>
                <c:pt idx="19">
                  <c:v>1.9000000000000001E-4</c:v>
                </c:pt>
                <c:pt idx="20">
                  <c:v>2.0000000000000001E-4</c:v>
                </c:pt>
                <c:pt idx="21">
                  <c:v>2.1000000000000001E-4</c:v>
                </c:pt>
                <c:pt idx="22">
                  <c:v>2.2000000000000001E-4</c:v>
                </c:pt>
                <c:pt idx="23">
                  <c:v>2.3000000000000001E-4</c:v>
                </c:pt>
                <c:pt idx="24">
                  <c:v>2.4000000000000001E-4</c:v>
                </c:pt>
                <c:pt idx="25">
                  <c:v>2.5000000000000001E-4</c:v>
                </c:pt>
                <c:pt idx="26">
                  <c:v>2.5999999999999998E-4</c:v>
                </c:pt>
                <c:pt idx="27">
                  <c:v>2.7E-4</c:v>
                </c:pt>
                <c:pt idx="28">
                  <c:v>2.7999999999999998E-4</c:v>
                </c:pt>
                <c:pt idx="29">
                  <c:v>2.9E-4</c:v>
                </c:pt>
                <c:pt idx="30">
                  <c:v>2.9999999999999997E-4</c:v>
                </c:pt>
                <c:pt idx="31">
                  <c:v>3.1E-4</c:v>
                </c:pt>
                <c:pt idx="32">
                  <c:v>3.2000000000000003E-4</c:v>
                </c:pt>
                <c:pt idx="33">
                  <c:v>3.3E-4</c:v>
                </c:pt>
                <c:pt idx="34">
                  <c:v>3.4000000000000002E-4</c:v>
                </c:pt>
                <c:pt idx="35">
                  <c:v>3.5E-4</c:v>
                </c:pt>
                <c:pt idx="36">
                  <c:v>3.6000000000000002E-4</c:v>
                </c:pt>
                <c:pt idx="37">
                  <c:v>3.6999999999999999E-4</c:v>
                </c:pt>
                <c:pt idx="38">
                  <c:v>3.8000000000000002E-4</c:v>
                </c:pt>
                <c:pt idx="39">
                  <c:v>3.8999999999999999E-4</c:v>
                </c:pt>
                <c:pt idx="40">
                  <c:v>4.0000000000000002E-4</c:v>
                </c:pt>
                <c:pt idx="41">
                  <c:v>4.0999999999999999E-4</c:v>
                </c:pt>
                <c:pt idx="42">
                  <c:v>4.2000000000000002E-4</c:v>
                </c:pt>
                <c:pt idx="43">
                  <c:v>4.2999999999999999E-4</c:v>
                </c:pt>
                <c:pt idx="44">
                  <c:v>4.4000000000000002E-4</c:v>
                </c:pt>
                <c:pt idx="45">
                  <c:v>4.4999999999999999E-4</c:v>
                </c:pt>
                <c:pt idx="46">
                  <c:v>4.6000000000000001E-4</c:v>
                </c:pt>
                <c:pt idx="47">
                  <c:v>4.6999999999999999E-4</c:v>
                </c:pt>
                <c:pt idx="48">
                  <c:v>4.8000000000000001E-4</c:v>
                </c:pt>
                <c:pt idx="49">
                  <c:v>4.8999999999999998E-4</c:v>
                </c:pt>
                <c:pt idx="50">
                  <c:v>5.0000000000000001E-4</c:v>
                </c:pt>
                <c:pt idx="51">
                  <c:v>5.1000000000000004E-4</c:v>
                </c:pt>
                <c:pt idx="52">
                  <c:v>5.1999999999999995E-4</c:v>
                </c:pt>
                <c:pt idx="53">
                  <c:v>5.2999999999999998E-4</c:v>
                </c:pt>
                <c:pt idx="54">
                  <c:v>5.4000000000000001E-4</c:v>
                </c:pt>
                <c:pt idx="55">
                  <c:v>5.5000000000000003E-4</c:v>
                </c:pt>
                <c:pt idx="56">
                  <c:v>5.5999999999999995E-4</c:v>
                </c:pt>
                <c:pt idx="57">
                  <c:v>5.6999999999999998E-4</c:v>
                </c:pt>
                <c:pt idx="58">
                  <c:v>5.8E-4</c:v>
                </c:pt>
                <c:pt idx="59">
                  <c:v>5.9000000000000003E-4</c:v>
                </c:pt>
                <c:pt idx="60">
                  <c:v>5.9999999999999995E-4</c:v>
                </c:pt>
                <c:pt idx="61">
                  <c:v>6.0999999999999997E-4</c:v>
                </c:pt>
                <c:pt idx="62">
                  <c:v>6.2E-4</c:v>
                </c:pt>
                <c:pt idx="63">
                  <c:v>6.3000000000000003E-4</c:v>
                </c:pt>
                <c:pt idx="64">
                  <c:v>6.4000000000000005E-4</c:v>
                </c:pt>
                <c:pt idx="65">
                  <c:v>6.4999999999999997E-4</c:v>
                </c:pt>
                <c:pt idx="66">
                  <c:v>6.6E-4</c:v>
                </c:pt>
                <c:pt idx="67">
                  <c:v>6.7000000000000002E-4</c:v>
                </c:pt>
                <c:pt idx="68">
                  <c:v>6.8000000000000005E-4</c:v>
                </c:pt>
                <c:pt idx="69">
                  <c:v>6.8999999999999997E-4</c:v>
                </c:pt>
                <c:pt idx="70">
                  <c:v>6.9999999999999999E-4</c:v>
                </c:pt>
                <c:pt idx="71">
                  <c:v>7.1000000000000002E-4</c:v>
                </c:pt>
                <c:pt idx="72">
                  <c:v>7.2000000000000005E-4</c:v>
                </c:pt>
                <c:pt idx="73">
                  <c:v>7.2999999999999996E-4</c:v>
                </c:pt>
                <c:pt idx="74">
                  <c:v>7.3999999999999999E-4</c:v>
                </c:pt>
                <c:pt idx="75">
                  <c:v>7.5000000000000002E-4</c:v>
                </c:pt>
                <c:pt idx="76">
                  <c:v>7.6000000000000004E-4</c:v>
                </c:pt>
                <c:pt idx="77">
                  <c:v>7.6999999999999996E-4</c:v>
                </c:pt>
                <c:pt idx="78">
                  <c:v>7.7999999999999999E-4</c:v>
                </c:pt>
                <c:pt idx="79">
                  <c:v>7.9000000000000001E-4</c:v>
                </c:pt>
                <c:pt idx="80">
                  <c:v>8.0000000000000004E-4</c:v>
                </c:pt>
                <c:pt idx="81">
                  <c:v>8.0999999999999996E-4</c:v>
                </c:pt>
                <c:pt idx="82">
                  <c:v>8.1999999999999998E-4</c:v>
                </c:pt>
                <c:pt idx="83">
                  <c:v>8.3000000000000001E-4</c:v>
                </c:pt>
                <c:pt idx="84">
                  <c:v>8.4000000000000003E-4</c:v>
                </c:pt>
                <c:pt idx="85">
                  <c:v>8.4999999999999995E-4</c:v>
                </c:pt>
                <c:pt idx="86">
                  <c:v>8.5999999999999998E-4</c:v>
                </c:pt>
                <c:pt idx="87">
                  <c:v>8.7000000000000001E-4</c:v>
                </c:pt>
                <c:pt idx="88">
                  <c:v>8.8000000000000003E-4</c:v>
                </c:pt>
                <c:pt idx="89">
                  <c:v>8.8999999999999995E-4</c:v>
                </c:pt>
                <c:pt idx="90">
                  <c:v>8.9999999999999998E-4</c:v>
                </c:pt>
                <c:pt idx="91">
                  <c:v>9.1E-4</c:v>
                </c:pt>
                <c:pt idx="92">
                  <c:v>9.2000000000000003E-4</c:v>
                </c:pt>
                <c:pt idx="93">
                  <c:v>9.3000000000000005E-4</c:v>
                </c:pt>
                <c:pt idx="94">
                  <c:v>9.3999999999999997E-4</c:v>
                </c:pt>
                <c:pt idx="95">
                  <c:v>9.5E-4</c:v>
                </c:pt>
                <c:pt idx="96">
                  <c:v>9.6000000000000002E-4</c:v>
                </c:pt>
                <c:pt idx="97">
                  <c:v>9.7000000000000005E-4</c:v>
                </c:pt>
                <c:pt idx="98">
                  <c:v>9.7999999999999997E-4</c:v>
                </c:pt>
                <c:pt idx="99">
                  <c:v>9.8999999999999999E-4</c:v>
                </c:pt>
                <c:pt idx="100">
                  <c:v>1E-3</c:v>
                </c:pt>
                <c:pt idx="101">
                  <c:v>1.01E-3</c:v>
                </c:pt>
                <c:pt idx="102">
                  <c:v>1.0200000000000001E-3</c:v>
                </c:pt>
                <c:pt idx="103">
                  <c:v>1.0300000000000001E-3</c:v>
                </c:pt>
                <c:pt idx="104">
                  <c:v>1.0399999999999999E-3</c:v>
                </c:pt>
                <c:pt idx="105">
                  <c:v>1.0499999999999999E-3</c:v>
                </c:pt>
                <c:pt idx="106">
                  <c:v>1.06E-3</c:v>
                </c:pt>
                <c:pt idx="107">
                  <c:v>1.07E-3</c:v>
                </c:pt>
                <c:pt idx="108">
                  <c:v>1.08E-3</c:v>
                </c:pt>
                <c:pt idx="109">
                  <c:v>1.09E-3</c:v>
                </c:pt>
                <c:pt idx="110">
                  <c:v>1.1000000000000001E-3</c:v>
                </c:pt>
                <c:pt idx="111">
                  <c:v>1.1100000000000001E-3</c:v>
                </c:pt>
                <c:pt idx="112">
                  <c:v>1.1199999999999999E-3</c:v>
                </c:pt>
                <c:pt idx="113">
                  <c:v>1.1299999999999999E-3</c:v>
                </c:pt>
                <c:pt idx="114">
                  <c:v>1.14E-3</c:v>
                </c:pt>
                <c:pt idx="115">
                  <c:v>1.15E-3</c:v>
                </c:pt>
                <c:pt idx="116">
                  <c:v>1.16E-3</c:v>
                </c:pt>
                <c:pt idx="117">
                  <c:v>1.17E-3</c:v>
                </c:pt>
                <c:pt idx="118">
                  <c:v>1.1800000000000001E-3</c:v>
                </c:pt>
                <c:pt idx="119">
                  <c:v>1.1900000000000001E-3</c:v>
                </c:pt>
                <c:pt idx="120">
                  <c:v>1.1999999999999999E-3</c:v>
                </c:pt>
                <c:pt idx="121">
                  <c:v>1.2099999999999999E-3</c:v>
                </c:pt>
                <c:pt idx="122">
                  <c:v>1.2199999999999999E-3</c:v>
                </c:pt>
                <c:pt idx="123">
                  <c:v>1.23E-3</c:v>
                </c:pt>
                <c:pt idx="124">
                  <c:v>1.24E-3</c:v>
                </c:pt>
                <c:pt idx="125">
                  <c:v>1.25E-3</c:v>
                </c:pt>
                <c:pt idx="126">
                  <c:v>1.2600000000000001E-3</c:v>
                </c:pt>
                <c:pt idx="127">
                  <c:v>1.2700000000000001E-3</c:v>
                </c:pt>
                <c:pt idx="128">
                  <c:v>1.2800000000000001E-3</c:v>
                </c:pt>
                <c:pt idx="129">
                  <c:v>1.2899999999999999E-3</c:v>
                </c:pt>
                <c:pt idx="130">
                  <c:v>1.2999999999999999E-3</c:v>
                </c:pt>
                <c:pt idx="131">
                  <c:v>1.31E-3</c:v>
                </c:pt>
                <c:pt idx="132">
                  <c:v>1.32E-3</c:v>
                </c:pt>
                <c:pt idx="133">
                  <c:v>1.33E-3</c:v>
                </c:pt>
                <c:pt idx="134">
                  <c:v>1.34E-3</c:v>
                </c:pt>
                <c:pt idx="135">
                  <c:v>1.3500000000000001E-3</c:v>
                </c:pt>
                <c:pt idx="136">
                  <c:v>1.3600000000000001E-3</c:v>
                </c:pt>
                <c:pt idx="137">
                  <c:v>1.3699999999999999E-3</c:v>
                </c:pt>
                <c:pt idx="138">
                  <c:v>1.3799999999999999E-3</c:v>
                </c:pt>
                <c:pt idx="139">
                  <c:v>1.39E-3</c:v>
                </c:pt>
                <c:pt idx="140">
                  <c:v>1.4E-3</c:v>
                </c:pt>
                <c:pt idx="141">
                  <c:v>1.41E-3</c:v>
                </c:pt>
                <c:pt idx="142">
                  <c:v>1.42E-3</c:v>
                </c:pt>
                <c:pt idx="143">
                  <c:v>1.4300000000000001E-3</c:v>
                </c:pt>
                <c:pt idx="144">
                  <c:v>1.4400000000000001E-3</c:v>
                </c:pt>
                <c:pt idx="145">
                  <c:v>1.4499999999999999E-3</c:v>
                </c:pt>
                <c:pt idx="146">
                  <c:v>1.4599999999999999E-3</c:v>
                </c:pt>
                <c:pt idx="147">
                  <c:v>1.47E-3</c:v>
                </c:pt>
                <c:pt idx="148">
                  <c:v>1.48E-3</c:v>
                </c:pt>
                <c:pt idx="149">
                  <c:v>1.49E-3</c:v>
                </c:pt>
                <c:pt idx="150">
                  <c:v>1.5E-3</c:v>
                </c:pt>
                <c:pt idx="151">
                  <c:v>1.5100000000000001E-3</c:v>
                </c:pt>
                <c:pt idx="152">
                  <c:v>1.5200000000000001E-3</c:v>
                </c:pt>
                <c:pt idx="153">
                  <c:v>1.5299999999999999E-3</c:v>
                </c:pt>
                <c:pt idx="154">
                  <c:v>1.5399999999999999E-3</c:v>
                </c:pt>
                <c:pt idx="155">
                  <c:v>1.5499999999999999E-3</c:v>
                </c:pt>
                <c:pt idx="156">
                  <c:v>1.56E-3</c:v>
                </c:pt>
                <c:pt idx="157">
                  <c:v>1.57E-3</c:v>
                </c:pt>
                <c:pt idx="158">
                  <c:v>1.58E-3</c:v>
                </c:pt>
                <c:pt idx="159">
                  <c:v>1.5900000000000001E-3</c:v>
                </c:pt>
                <c:pt idx="160">
                  <c:v>1.6000000000000001E-3</c:v>
                </c:pt>
                <c:pt idx="161">
                  <c:v>1.6100000000000001E-3</c:v>
                </c:pt>
                <c:pt idx="162">
                  <c:v>1.6199999999999999E-3</c:v>
                </c:pt>
                <c:pt idx="163">
                  <c:v>1.6299999999999999E-3</c:v>
                </c:pt>
                <c:pt idx="164">
                  <c:v>1.64E-3</c:v>
                </c:pt>
                <c:pt idx="165">
                  <c:v>1.65E-3</c:v>
                </c:pt>
                <c:pt idx="166">
                  <c:v>1.66E-3</c:v>
                </c:pt>
                <c:pt idx="167">
                  <c:v>1.67E-3</c:v>
                </c:pt>
                <c:pt idx="168">
                  <c:v>1.6800000000000001E-3</c:v>
                </c:pt>
                <c:pt idx="169">
                  <c:v>1.6900000000000001E-3</c:v>
                </c:pt>
                <c:pt idx="170">
                  <c:v>1.6999999999999999E-3</c:v>
                </c:pt>
                <c:pt idx="171">
                  <c:v>1.7099999999999999E-3</c:v>
                </c:pt>
                <c:pt idx="172">
                  <c:v>1.72E-3</c:v>
                </c:pt>
                <c:pt idx="173">
                  <c:v>1.73E-3</c:v>
                </c:pt>
                <c:pt idx="174">
                  <c:v>1.74E-3</c:v>
                </c:pt>
                <c:pt idx="175">
                  <c:v>1.75E-3</c:v>
                </c:pt>
                <c:pt idx="176">
                  <c:v>1.7600000000000001E-3</c:v>
                </c:pt>
                <c:pt idx="177">
                  <c:v>1.7700000000000001E-3</c:v>
                </c:pt>
                <c:pt idx="178">
                  <c:v>1.7799999999999999E-3</c:v>
                </c:pt>
                <c:pt idx="179">
                  <c:v>1.7899999999999999E-3</c:v>
                </c:pt>
                <c:pt idx="180">
                  <c:v>1.8E-3</c:v>
                </c:pt>
                <c:pt idx="181">
                  <c:v>1.81E-3</c:v>
                </c:pt>
                <c:pt idx="182">
                  <c:v>1.82E-3</c:v>
                </c:pt>
                <c:pt idx="183">
                  <c:v>1.83E-3</c:v>
                </c:pt>
                <c:pt idx="184">
                  <c:v>1.8400000000000001E-3</c:v>
                </c:pt>
                <c:pt idx="185">
                  <c:v>1.8500000000000001E-3</c:v>
                </c:pt>
                <c:pt idx="186">
                  <c:v>1.8600000000000001E-3</c:v>
                </c:pt>
                <c:pt idx="187">
                  <c:v>1.8699999999999999E-3</c:v>
                </c:pt>
                <c:pt idx="188">
                  <c:v>1.8799999999999999E-3</c:v>
                </c:pt>
                <c:pt idx="189">
                  <c:v>1.89E-3</c:v>
                </c:pt>
                <c:pt idx="190">
                  <c:v>1.9E-3</c:v>
                </c:pt>
                <c:pt idx="191">
                  <c:v>1.91E-3</c:v>
                </c:pt>
                <c:pt idx="192">
                  <c:v>1.92E-3</c:v>
                </c:pt>
                <c:pt idx="193">
                  <c:v>1.9300000000000001E-3</c:v>
                </c:pt>
                <c:pt idx="194">
                  <c:v>1.9400000000000001E-3</c:v>
                </c:pt>
                <c:pt idx="195">
                  <c:v>1.9499999999999999E-3</c:v>
                </c:pt>
                <c:pt idx="196">
                  <c:v>1.9599999999999999E-3</c:v>
                </c:pt>
                <c:pt idx="197">
                  <c:v>1.97E-3</c:v>
                </c:pt>
                <c:pt idx="198">
                  <c:v>1.98E-3</c:v>
                </c:pt>
                <c:pt idx="199">
                  <c:v>1.99E-3</c:v>
                </c:pt>
                <c:pt idx="200">
                  <c:v>2E-3</c:v>
                </c:pt>
                <c:pt idx="201">
                  <c:v>2.0100000000000001E-3</c:v>
                </c:pt>
                <c:pt idx="202">
                  <c:v>2.0200000000000001E-3</c:v>
                </c:pt>
                <c:pt idx="203">
                  <c:v>2.0300000000000001E-3</c:v>
                </c:pt>
                <c:pt idx="204">
                  <c:v>2.0400000000000001E-3</c:v>
                </c:pt>
                <c:pt idx="205">
                  <c:v>2.0500000000000002E-3</c:v>
                </c:pt>
                <c:pt idx="206">
                  <c:v>2.0600000000000002E-3</c:v>
                </c:pt>
                <c:pt idx="207">
                  <c:v>2.0699999999999998E-3</c:v>
                </c:pt>
                <c:pt idx="208">
                  <c:v>2.0799999999999998E-3</c:v>
                </c:pt>
                <c:pt idx="209">
                  <c:v>2.0899999999999998E-3</c:v>
                </c:pt>
                <c:pt idx="210">
                  <c:v>2.0999999999999999E-3</c:v>
                </c:pt>
                <c:pt idx="211">
                  <c:v>2.1099999999999999E-3</c:v>
                </c:pt>
                <c:pt idx="212">
                  <c:v>2.1199999999999999E-3</c:v>
                </c:pt>
                <c:pt idx="213">
                  <c:v>2.1299999999999999E-3</c:v>
                </c:pt>
                <c:pt idx="214">
                  <c:v>2.14E-3</c:v>
                </c:pt>
                <c:pt idx="215">
                  <c:v>2.15E-3</c:v>
                </c:pt>
                <c:pt idx="216">
                  <c:v>2.16E-3</c:v>
                </c:pt>
                <c:pt idx="217">
                  <c:v>2.1700000000000001E-3</c:v>
                </c:pt>
                <c:pt idx="218">
                  <c:v>2.1800000000000001E-3</c:v>
                </c:pt>
                <c:pt idx="219">
                  <c:v>2.1900000000000001E-3</c:v>
                </c:pt>
                <c:pt idx="220">
                  <c:v>2.2000000000000001E-3</c:v>
                </c:pt>
                <c:pt idx="221">
                  <c:v>2.2100000000000002E-3</c:v>
                </c:pt>
                <c:pt idx="222">
                  <c:v>2.2200000000000002E-3</c:v>
                </c:pt>
                <c:pt idx="223">
                  <c:v>2.2300000000000002E-3</c:v>
                </c:pt>
                <c:pt idx="224">
                  <c:v>2.2399999999999998E-3</c:v>
                </c:pt>
                <c:pt idx="225">
                  <c:v>2.2499999999999998E-3</c:v>
                </c:pt>
                <c:pt idx="226">
                  <c:v>2.2599999999999999E-3</c:v>
                </c:pt>
                <c:pt idx="227">
                  <c:v>2.2699999999999999E-3</c:v>
                </c:pt>
                <c:pt idx="228">
                  <c:v>2.2799999999999999E-3</c:v>
                </c:pt>
                <c:pt idx="229">
                  <c:v>2.2899999999999999E-3</c:v>
                </c:pt>
                <c:pt idx="230">
                  <c:v>2.3E-3</c:v>
                </c:pt>
                <c:pt idx="231">
                  <c:v>2.31E-3</c:v>
                </c:pt>
                <c:pt idx="232">
                  <c:v>2.32E-3</c:v>
                </c:pt>
                <c:pt idx="233">
                  <c:v>2.33E-3</c:v>
                </c:pt>
                <c:pt idx="234">
                  <c:v>2.3400000000000001E-3</c:v>
                </c:pt>
                <c:pt idx="235">
                  <c:v>2.3500000000000001E-3</c:v>
                </c:pt>
                <c:pt idx="236">
                  <c:v>2.3600000000000001E-3</c:v>
                </c:pt>
                <c:pt idx="237">
                  <c:v>2.3700000000000001E-3</c:v>
                </c:pt>
                <c:pt idx="238">
                  <c:v>2.3800000000000002E-3</c:v>
                </c:pt>
                <c:pt idx="239">
                  <c:v>2.3900000000000002E-3</c:v>
                </c:pt>
                <c:pt idx="240">
                  <c:v>2.3999999999999998E-3</c:v>
                </c:pt>
                <c:pt idx="241">
                  <c:v>2.4099999999999998E-3</c:v>
                </c:pt>
                <c:pt idx="242">
                  <c:v>2.4199999999999998E-3</c:v>
                </c:pt>
                <c:pt idx="243">
                  <c:v>2.4299999999999999E-3</c:v>
                </c:pt>
                <c:pt idx="244">
                  <c:v>2.4399999999999999E-3</c:v>
                </c:pt>
                <c:pt idx="245">
                  <c:v>2.4499999999999999E-3</c:v>
                </c:pt>
                <c:pt idx="246">
                  <c:v>2.4599999999999999E-3</c:v>
                </c:pt>
                <c:pt idx="247">
                  <c:v>2.47E-3</c:v>
                </c:pt>
                <c:pt idx="248">
                  <c:v>2.48E-3</c:v>
                </c:pt>
                <c:pt idx="249">
                  <c:v>2.49E-3</c:v>
                </c:pt>
                <c:pt idx="250">
                  <c:v>2.5000000000000001E-3</c:v>
                </c:pt>
                <c:pt idx="251">
                  <c:v>2.5100000000000001E-3</c:v>
                </c:pt>
                <c:pt idx="252">
                  <c:v>2.5200000000000001E-3</c:v>
                </c:pt>
                <c:pt idx="253">
                  <c:v>2.5300000000000001E-3</c:v>
                </c:pt>
                <c:pt idx="254">
                  <c:v>2.5400000000000002E-3</c:v>
                </c:pt>
                <c:pt idx="255">
                  <c:v>2.5500000000000002E-3</c:v>
                </c:pt>
                <c:pt idx="256">
                  <c:v>2.5600000000000002E-3</c:v>
                </c:pt>
                <c:pt idx="257">
                  <c:v>2.5699999999999998E-3</c:v>
                </c:pt>
                <c:pt idx="258">
                  <c:v>2.5799999999999998E-3</c:v>
                </c:pt>
                <c:pt idx="259">
                  <c:v>2.5899999999999999E-3</c:v>
                </c:pt>
                <c:pt idx="260">
                  <c:v>2.5999999999999999E-3</c:v>
                </c:pt>
                <c:pt idx="261">
                  <c:v>2.6099999999999999E-3</c:v>
                </c:pt>
                <c:pt idx="262">
                  <c:v>2.6199999999999999E-3</c:v>
                </c:pt>
                <c:pt idx="263">
                  <c:v>2.63E-3</c:v>
                </c:pt>
                <c:pt idx="264">
                  <c:v>2.64E-3</c:v>
                </c:pt>
                <c:pt idx="265">
                  <c:v>2.65E-3</c:v>
                </c:pt>
                <c:pt idx="266">
                  <c:v>2.66E-3</c:v>
                </c:pt>
                <c:pt idx="267">
                  <c:v>2.6700000000000001E-3</c:v>
                </c:pt>
                <c:pt idx="268">
                  <c:v>2.6800000000000001E-3</c:v>
                </c:pt>
                <c:pt idx="269">
                  <c:v>2.6900000000000001E-3</c:v>
                </c:pt>
                <c:pt idx="270">
                  <c:v>2.7000000000000001E-3</c:v>
                </c:pt>
                <c:pt idx="271">
                  <c:v>2.7100000000000002E-3</c:v>
                </c:pt>
                <c:pt idx="272">
                  <c:v>2.7200000000000002E-3</c:v>
                </c:pt>
                <c:pt idx="273">
                  <c:v>2.7299999999999998E-3</c:v>
                </c:pt>
                <c:pt idx="274">
                  <c:v>2.7399999999999998E-3</c:v>
                </c:pt>
                <c:pt idx="275">
                  <c:v>2.7499999999999998E-3</c:v>
                </c:pt>
                <c:pt idx="276">
                  <c:v>2.7599999999999999E-3</c:v>
                </c:pt>
                <c:pt idx="277">
                  <c:v>2.7699999999999999E-3</c:v>
                </c:pt>
                <c:pt idx="278">
                  <c:v>2.7799999999999999E-3</c:v>
                </c:pt>
                <c:pt idx="279">
                  <c:v>2.7899999999999999E-3</c:v>
                </c:pt>
                <c:pt idx="280">
                  <c:v>2.8E-3</c:v>
                </c:pt>
                <c:pt idx="281">
                  <c:v>2.81E-3</c:v>
                </c:pt>
                <c:pt idx="282">
                  <c:v>2.82E-3</c:v>
                </c:pt>
                <c:pt idx="283">
                  <c:v>2.8300000000000001E-3</c:v>
                </c:pt>
                <c:pt idx="284">
                  <c:v>2.8400000000000001E-3</c:v>
                </c:pt>
                <c:pt idx="285">
                  <c:v>2.8500000000000001E-3</c:v>
                </c:pt>
                <c:pt idx="286">
                  <c:v>2.8600000000000001E-3</c:v>
                </c:pt>
                <c:pt idx="287">
                  <c:v>2.8700000000000002E-3</c:v>
                </c:pt>
                <c:pt idx="288">
                  <c:v>2.8800000000000002E-3</c:v>
                </c:pt>
                <c:pt idx="289">
                  <c:v>2.8900000000000002E-3</c:v>
                </c:pt>
                <c:pt idx="290">
                  <c:v>2.8999999999999998E-3</c:v>
                </c:pt>
                <c:pt idx="291">
                  <c:v>2.9099999999999998E-3</c:v>
                </c:pt>
                <c:pt idx="292">
                  <c:v>2.9199999999999999E-3</c:v>
                </c:pt>
                <c:pt idx="293">
                  <c:v>2.9299999999999999E-3</c:v>
                </c:pt>
                <c:pt idx="294">
                  <c:v>2.9399999999999999E-3</c:v>
                </c:pt>
                <c:pt idx="295">
                  <c:v>2.9499999999999999E-3</c:v>
                </c:pt>
                <c:pt idx="296">
                  <c:v>2.96E-3</c:v>
                </c:pt>
                <c:pt idx="297">
                  <c:v>2.97E-3</c:v>
                </c:pt>
                <c:pt idx="298">
                  <c:v>2.98E-3</c:v>
                </c:pt>
                <c:pt idx="299">
                  <c:v>2.99E-3</c:v>
                </c:pt>
                <c:pt idx="300">
                  <c:v>3.0000000000000001E-3</c:v>
                </c:pt>
              </c:numCache>
            </c:numRef>
          </c:xVal>
          <c:yVal>
            <c:numRef>
              <c:f>Sheet1!$M:$M</c:f>
              <c:numCache>
                <c:formatCode>General</c:formatCode>
                <c:ptCount val="1048576"/>
                <c:pt idx="0">
                  <c:v>0</c:v>
                </c:pt>
                <c:pt idx="1">
                  <c:v>0.30172536898355234</c:v>
                </c:pt>
                <c:pt idx="2">
                  <c:v>0.60693071554278599</c:v>
                </c:pt>
                <c:pt idx="3">
                  <c:v>0.91559378419502035</c:v>
                </c:pt>
                <c:pt idx="4">
                  <c:v>1.2276899174796885</c:v>
                </c:pt>
                <c:pt idx="5">
                  <c:v>1.5431920091679623</c:v>
                </c:pt>
                <c:pt idx="6">
                  <c:v>1.8620704592332686</c:v>
                </c:pt>
                <c:pt idx="7">
                  <c:v>2.1842931307409525</c:v>
                </c:pt>
                <c:pt idx="8">
                  <c:v>2.5098253088175877</c:v>
                </c:pt>
                <c:pt idx="9">
                  <c:v>2.8386296618622673</c:v>
                </c:pt>
                <c:pt idx="10">
                  <c:v>3.1706662051636139</c:v>
                </c:pt>
                <c:pt idx="11">
                  <c:v>3.5058922670870922</c:v>
                </c:pt>
                <c:pt idx="12">
                  <c:v>3.8442624579976203</c:v>
                </c:pt>
                <c:pt idx="13">
                  <c:v>4.185728642082279</c:v>
                </c:pt>
                <c:pt idx="14">
                  <c:v>4.530239912237179</c:v>
                </c:pt>
                <c:pt idx="15">
                  <c:v>4.8777425681811604</c:v>
                </c:pt>
                <c:pt idx="16">
                  <c:v>5.2281800979570532</c:v>
                </c:pt>
                <c:pt idx="17">
                  <c:v>5.5814931629785329</c:v>
                </c:pt>
                <c:pt idx="18">
                  <c:v>5.9376195867773305</c:v>
                </c:pt>
                <c:pt idx="19">
                  <c:v>6.2964943476014916</c:v>
                </c:pt>
                <c:pt idx="20">
                  <c:v>6.6580495750106836</c:v>
                </c:pt>
                <c:pt idx="21">
                  <c:v>7.0222145506090659</c:v>
                </c:pt>
                <c:pt idx="22">
                  <c:v>7.3889157130500314</c:v>
                </c:pt>
                <c:pt idx="23">
                  <c:v>7.7580766674402266</c:v>
                </c:pt>
                <c:pt idx="24">
                  <c:v>8.1296181992624827</c:v>
                </c:pt>
                <c:pt idx="25">
                  <c:v>8.503458292928908</c:v>
                </c:pt>
                <c:pt idx="26">
                  <c:v>8.8795121550662088</c:v>
                </c:pt>
                <c:pt idx="27">
                  <c:v>9.257692242625291</c:v>
                </c:pt>
                <c:pt idx="28">
                  <c:v>9.6379082958966524</c:v>
                </c:pt>
                <c:pt idx="29">
                  <c:v>10.020067376501682</c:v>
                </c:pt>
                <c:pt idx="30">
                  <c:v>10.404073910417884</c:v>
                </c:pt>
                <c:pt idx="31">
                  <c:v>10.789829736083528</c:v>
                </c:pt>
                <c:pt idx="32">
                  <c:v>11.177234157613672</c:v>
                </c:pt>
                <c:pt idx="33">
                  <c:v>11.566184003145889</c:v>
                </c:pt>
                <c:pt idx="34">
                  <c:v>11.956573688319395</c:v>
                </c:pt>
                <c:pt idx="35">
                  <c:v>12.348295284876444</c:v>
                </c:pt>
                <c:pt idx="36">
                  <c:v>12.741238594359501</c:v>
                </c:pt>
                <c:pt idx="37">
                  <c:v>13.13529122686197</c:v>
                </c:pt>
                <c:pt idx="38">
                  <c:v>13.530338684774156</c:v>
                </c:pt>
                <c:pt idx="39">
                  <c:v>13.926264451449844</c:v>
                </c:pt>
                <c:pt idx="40">
                  <c:v>14.322950084702468</c:v>
                </c:pt>
                <c:pt idx="41">
                  <c:v>14.720275315023065</c:v>
                </c:pt>
                <c:pt idx="42">
                  <c:v>15.118118148395727</c:v>
                </c:pt>
                <c:pt idx="43">
                  <c:v>15.516354973569626</c:v>
                </c:pt>
                <c:pt idx="44">
                  <c:v>15.91486067363013</c:v>
                </c:pt>
                <c:pt idx="45">
                  <c:v>16.313508741695347</c:v>
                </c:pt>
                <c:pt idx="46">
                  <c:v>16.712171400548538</c:v>
                </c:pt>
                <c:pt idx="47">
                  <c:v>17.110719726000998</c:v>
                </c:pt>
                <c:pt idx="48">
                  <c:v>17.509023773765183</c:v>
                </c:pt>
                <c:pt idx="49">
                  <c:v>17.906952709603036</c:v>
                </c:pt>
                <c:pt idx="50">
                  <c:v>18.304374942500687</c:v>
                </c:pt>
                <c:pt idx="51">
                  <c:v>18.70115826060724</c:v>
                </c:pt>
                <c:pt idx="52">
                  <c:v>19.09716996966327</c:v>
                </c:pt>
                <c:pt idx="53">
                  <c:v>19.492277033632696</c:v>
                </c:pt>
                <c:pt idx="54">
                  <c:v>19.886346217241272</c:v>
                </c:pt>
                <c:pt idx="55">
                  <c:v>20.279244230115289</c:v>
                </c:pt>
                <c:pt idx="56">
                  <c:v>20.670837872205496</c:v>
                </c:pt>
                <c:pt idx="57">
                  <c:v>21.060994180173807</c:v>
                </c:pt>
                <c:pt idx="58">
                  <c:v>21.449580574414121</c:v>
                </c:pt>
                <c:pt idx="59">
                  <c:v>21.83646500637364</c:v>
                </c:pt>
                <c:pt idx="60">
                  <c:v>22.221516105837285</c:v>
                </c:pt>
                <c:pt idx="61">
                  <c:v>22.604603327835243</c:v>
                </c:pt>
                <c:pt idx="62">
                  <c:v>22.985597098832773</c:v>
                </c:pt>
                <c:pt idx="63">
                  <c:v>23.364368961861519</c:v>
                </c:pt>
                <c:pt idx="64">
                  <c:v>23.740791720253057</c:v>
                </c:pt>
                <c:pt idx="65">
                  <c:v>24.114739579638496</c:v>
                </c:pt>
                <c:pt idx="66">
                  <c:v>24.486088287882101</c:v>
                </c:pt>
                <c:pt idx="67">
                  <c:v>24.854715272622528</c:v>
                </c:pt>
                <c:pt idx="68">
                  <c:v>25.220499776102095</c:v>
                </c:pt>
                <c:pt idx="69">
                  <c:v>25.583322986972959</c:v>
                </c:pt>
                <c:pt idx="70">
                  <c:v>25.943068168777867</c:v>
                </c:pt>
                <c:pt idx="71">
                  <c:v>26.299620784814483</c:v>
                </c:pt>
                <c:pt idx="72">
                  <c:v>26.652868619103447</c:v>
                </c:pt>
                <c:pt idx="73">
                  <c:v>27.00270189319329</c:v>
                </c:pt>
                <c:pt idx="74">
                  <c:v>27.349013378549174</c:v>
                </c:pt>
                <c:pt idx="75">
                  <c:v>27.691698504287029</c:v>
                </c:pt>
                <c:pt idx="76">
                  <c:v>28.03065546003041</c:v>
                </c:pt>
                <c:pt idx="77">
                  <c:v>28.365785293683405</c:v>
                </c:pt>
                <c:pt idx="78">
                  <c:v>28.696992003930436</c:v>
                </c:pt>
                <c:pt idx="79">
                  <c:v>29.024182627290848</c:v>
                </c:pt>
                <c:pt idx="80">
                  <c:v>29.347267319574833</c:v>
                </c:pt>
                <c:pt idx="81">
                  <c:v>29.666159431605436</c:v>
                </c:pt>
                <c:pt idx="82">
                  <c:v>29.980775579090281</c:v>
                </c:pt>
                <c:pt idx="83">
                  <c:v>30.291035706545838</c:v>
                </c:pt>
                <c:pt idx="84">
                  <c:v>30.596863145196128</c:v>
                </c:pt>
                <c:pt idx="85">
                  <c:v>30.898184664786982</c:v>
                </c:pt>
                <c:pt idx="86">
                  <c:v>31.194930519276131</c:v>
                </c:pt>
                <c:pt idx="87">
                  <c:v>31.487034486378366</c:v>
                </c:pt>
                <c:pt idx="88">
                  <c:v>31.774433900963867</c:v>
                </c:pt>
                <c:pt idx="89">
                  <c:v>32.057069682325825</c:v>
                </c:pt>
                <c:pt idx="90">
                  <c:v>32.334886355352062</c:v>
                </c:pt>
                <c:pt idx="91">
                  <c:v>32.60783206565236</c:v>
                </c:pt>
                <c:pt idx="92">
                  <c:v>32.875858588710202</c:v>
                </c:pt>
                <c:pt idx="93">
                  <c:v>33.138921333144353</c:v>
                </c:pt>
                <c:pt idx="94">
                  <c:v>33.396979338180728</c:v>
                </c:pt>
                <c:pt idx="95">
                  <c:v>33.649995265450386</c:v>
                </c:pt>
                <c:pt idx="96">
                  <c:v>33.897935385243102</c:v>
                </c:pt>
                <c:pt idx="97">
                  <c:v>34.140769557359626</c:v>
                </c:pt>
                <c:pt idx="98">
                  <c:v>34.378471206717876</c:v>
                </c:pt>
                <c:pt idx="99">
                  <c:v>34.611017293879549</c:v>
                </c:pt>
                <c:pt idx="100">
                  <c:v>34.83838828067465</c:v>
                </c:pt>
                <c:pt idx="101">
                  <c:v>35.06056809111044</c:v>
                </c:pt>
                <c:pt idx="102">
                  <c:v>35.277544067760289</c:v>
                </c:pt>
                <c:pt idx="103">
                  <c:v>35.489306923835244</c:v>
                </c:pt>
                <c:pt idx="104">
                  <c:v>35.695850691147903</c:v>
                </c:pt>
                <c:pt idx="105">
                  <c:v>35.897172664183763</c:v>
                </c:pt>
                <c:pt idx="106">
                  <c:v>36.093273340499934</c:v>
                </c:pt>
                <c:pt idx="107">
                  <c:v>36.284156357674718</c:v>
                </c:pt>
                <c:pt idx="108">
                  <c:v>36.469828427034628</c:v>
                </c:pt>
                <c:pt idx="109">
                  <c:v>36.650299264386888</c:v>
                </c:pt>
                <c:pt idx="110">
                  <c:v>36.825581517986862</c:v>
                </c:pt>
                <c:pt idx="111">
                  <c:v>36.995690693969834</c:v>
                </c:pt>
                <c:pt idx="112">
                  <c:v>37.160645079475714</c:v>
                </c:pt>
                <c:pt idx="113">
                  <c:v>37.320465663694371</c:v>
                </c:pt>
                <c:pt idx="114">
                  <c:v>37.475176057056196</c:v>
                </c:pt>
                <c:pt idx="115">
                  <c:v>37.624802408790728</c:v>
                </c:pt>
                <c:pt idx="116">
                  <c:v>37.769373323071555</c:v>
                </c:pt>
                <c:pt idx="117">
                  <c:v>37.908919773962239</c:v>
                </c:pt>
                <c:pt idx="118">
                  <c:v>38.043475019373211</c:v>
                </c:pt>
                <c:pt idx="119">
                  <c:v>38.173074514233932</c:v>
                </c:pt>
                <c:pt idx="120">
                  <c:v>38.297755823079321</c:v>
                </c:pt>
                <c:pt idx="121">
                  <c:v>38.417558532243255</c:v>
                </c:pt>
                <c:pt idx="122">
                  <c:v>38.532524161845139</c:v>
                </c:pt>
                <c:pt idx="123">
                  <c:v>38.64269607774898</c:v>
                </c:pt>
                <c:pt idx="124">
                  <c:v>38.748119403667118</c:v>
                </c:pt>
                <c:pt idx="125">
                  <c:v>38.848840933573427</c:v>
                </c:pt>
                <c:pt idx="126">
                  <c:v>38.944909044583071</c:v>
                </c:pt>
                <c:pt idx="127">
                  <c:v>39.036373610448258</c:v>
                </c:pt>
                <c:pt idx="128">
                  <c:v>39.123285915811714</c:v>
                </c:pt>
                <c:pt idx="129">
                  <c:v>39.205698571351085</c:v>
                </c:pt>
                <c:pt idx="130">
                  <c:v>39.2836654299402</c:v>
                </c:pt>
                <c:pt idx="131">
                  <c:v>39.357241503944458</c:v>
                </c:pt>
                <c:pt idx="132">
                  <c:v>39.426482883760102</c:v>
                </c:pt>
                <c:pt idx="133">
                  <c:v>39.491446657698731</c:v>
                </c:pt>
                <c:pt idx="134">
                  <c:v>39.552190833311016</c:v>
                </c:pt>
                <c:pt idx="135">
                  <c:v>39.608774260235315</c:v>
                </c:pt>
                <c:pt idx="136">
                  <c:v>39.66125655464981</c:v>
                </c:pt>
                <c:pt idx="137">
                  <c:v>39.709698025398666</c:v>
                </c:pt>
                <c:pt idx="138">
                  <c:v>39.754159601856024</c:v>
                </c:pt>
                <c:pt idx="139">
                  <c:v>39.794702763584105</c:v>
                </c:pt>
                <c:pt idx="140">
                  <c:v>39.831389471834946</c:v>
                </c:pt>
                <c:pt idx="141">
                  <c:v>39.864282102938532</c:v>
                </c:pt>
                <c:pt idx="142">
                  <c:v>39.8934433836138</c:v>
                </c:pt>
                <c:pt idx="143">
                  <c:v>39.91893632823249</c:v>
                </c:pt>
                <c:pt idx="144">
                  <c:v>39.940824178060112</c:v>
                </c:pt>
                <c:pt idx="145">
                  <c:v>39.959170342492421</c:v>
                </c:pt>
                <c:pt idx="146">
                  <c:v>39.974038342300403</c:v>
                </c:pt>
                <c:pt idx="147">
                  <c:v>39.985491754891669</c:v>
                </c:pt>
                <c:pt idx="148">
                  <c:v>39.993594161591069</c:v>
                </c:pt>
                <c:pt idx="149">
                  <c:v>39.998409096938794</c:v>
                </c:pt>
                <c:pt idx="150">
                  <c:v>40</c:v>
                </c:pt>
                <c:pt idx="151">
                  <c:v>39.998430167675551</c:v>
                </c:pt>
                <c:pt idx="152">
                  <c:v>39.9937627099998</c:v>
                </c:pt>
                <c:pt idx="153">
                  <c:v>39.986060507408098</c:v>
                </c:pt>
                <c:pt idx="154">
                  <c:v>39.97538616995255</c:v>
                </c:pt>
                <c:pt idx="155">
                  <c:v>39.961801998442397</c:v>
                </c:pt>
                <c:pt idx="156">
                  <c:v>39.945369947481908</c:v>
                </c:pt>
                <c:pt idx="157">
                  <c:v>39.926151590376513</c:v>
                </c:pt>
                <c:pt idx="158">
                  <c:v>39.904208085875077</c:v>
                </c:pt>
                <c:pt idx="159">
                  <c:v>39.879600146714658</c:v>
                </c:pt>
                <c:pt idx="160">
                  <c:v>39.852388009931801</c:v>
                </c:pt>
                <c:pt idx="161">
                  <c:v>39.82263140890263</c:v>
                </c:pt>
                <c:pt idx="162">
                  <c:v>39.790389547072905</c:v>
                </c:pt>
                <c:pt idx="163">
                  <c:v>39.755721073337554</c:v>
                </c:pt>
                <c:pt idx="164">
                  <c:v>39.718684059028178</c:v>
                </c:pt>
                <c:pt idx="165">
                  <c:v>39.679335976466071</c:v>
                </c:pt>
                <c:pt idx="166">
                  <c:v>39.637733679037517</c:v>
                </c:pt>
                <c:pt idx="167">
                  <c:v>39.593933382747558</c:v>
                </c:pt>
                <c:pt idx="168">
                  <c:v>39.547990649207691</c:v>
                </c:pt>
                <c:pt idx="169">
                  <c:v>39.499960370013099</c:v>
                </c:pt>
                <c:pt idx="170">
                  <c:v>39.449896752464198</c:v>
                </c:pt>
                <c:pt idx="171">
                  <c:v>39.397853306587805</c:v>
                </c:pt>
                <c:pt idx="172">
                  <c:v>39.343882833412749</c:v>
                </c:pt>
                <c:pt idx="173">
                  <c:v>39.288037414455225</c:v>
                </c:pt>
                <c:pt idx="174">
                  <c:v>39.230368402369372</c:v>
                </c:pt>
                <c:pt idx="175">
                  <c:v>39.170926412718636</c:v>
                </c:pt>
                <c:pt idx="176">
                  <c:v>39.109761316824304</c:v>
                </c:pt>
                <c:pt idx="177">
                  <c:v>39.046922235647692</c:v>
                </c:pt>
                <c:pt idx="178">
                  <c:v>38.982457534663247</c:v>
                </c:pt>
                <c:pt idx="179">
                  <c:v>38.91641481968054</c:v>
                </c:pt>
                <c:pt idx="180">
                  <c:v>38.848840933573427</c:v>
                </c:pt>
                <c:pt idx="181">
                  <c:v>38.779781953875812</c:v>
                </c:pt>
                <c:pt idx="182">
                  <c:v>38.709283191203959</c:v>
                </c:pt>
                <c:pt idx="183">
                  <c:v>38.637389188466329</c:v>
                </c:pt>
                <c:pt idx="184">
                  <c:v>38.564143720822464</c:v>
                </c:pt>
                <c:pt idx="185">
                  <c:v>38.489589796353606</c:v>
                </c:pt>
                <c:pt idx="186">
                  <c:v>38.413769657408658</c:v>
                </c:pt>
                <c:pt idx="187">
                  <c:v>38.336724782589712</c:v>
                </c:pt>
                <c:pt idx="188">
                  <c:v>38.258495889342747</c:v>
                </c:pt>
                <c:pt idx="189">
                  <c:v>38.179122937119637</c:v>
                </c:pt>
                <c:pt idx="190">
                  <c:v>38.098645131079046</c:v>
                </c:pt>
                <c:pt idx="191">
                  <c:v>38.017100926294241</c:v>
                </c:pt>
                <c:pt idx="192">
                  <c:v>37.934528032437413</c:v>
                </c:pt>
                <c:pt idx="193">
                  <c:v>37.85096341891046</c:v>
                </c:pt>
                <c:pt idx="194">
                  <c:v>37.766443320393833</c:v>
                </c:pt>
                <c:pt idx="195">
                  <c:v>37.681003242785472</c:v>
                </c:pt>
                <c:pt idx="196">
                  <c:v>37.594677969502975</c:v>
                </c:pt>
                <c:pt idx="197">
                  <c:v>37.507501568123558</c:v>
                </c:pt>
                <c:pt idx="198">
                  <c:v>37.419507397336517</c:v>
                </c:pt>
                <c:pt idx="199">
                  <c:v>37.330728114184531</c:v>
                </c:pt>
                <c:pt idx="200">
                  <c:v>37.241195681570701</c:v>
                </c:pt>
                <c:pt idx="201">
                  <c:v>37.150941376009364</c:v>
                </c:pt>
                <c:pt idx="202">
                  <c:v>37.059995795599463</c:v>
                </c:pt>
                <c:pt idx="203">
                  <c:v>36.968388868200037</c:v>
                </c:pt>
                <c:pt idx="204">
                  <c:v>36.87614985978869</c:v>
                </c:pt>
                <c:pt idx="205">
                  <c:v>36.783307382984269</c:v>
                </c:pt>
                <c:pt idx="206">
                  <c:v>36.689889405715959</c:v>
                </c:pt>
                <c:pt idx="207">
                  <c:v>36.595923260022069</c:v>
                </c:pt>
                <c:pt idx="208">
                  <c:v>36.501435650962087</c:v>
                </c:pt>
                <c:pt idx="209">
                  <c:v>36.406452665626851</c:v>
                </c:pt>
                <c:pt idx="210">
                  <c:v>36.310999782231988</c:v>
                </c:pt>
                <c:pt idx="211">
                  <c:v>36.215101879280937</c:v>
                </c:pt>
                <c:pt idx="212">
                  <c:v>36.118783244783963</c:v>
                </c:pt>
                <c:pt idx="213">
                  <c:v>36.022067585521093</c:v>
                </c:pt>
                <c:pt idx="214">
                  <c:v>35.924978036336675</c:v>
                </c:pt>
                <c:pt idx="215">
                  <c:v>35.827537169454573</c:v>
                </c:pt>
                <c:pt idx="216">
                  <c:v>35.72976700380336</c:v>
                </c:pt>
                <c:pt idx="217">
                  <c:v>35.631689014341234</c:v>
                </c:pt>
                <c:pt idx="218">
                  <c:v>35.533324141371594</c:v>
                </c:pt>
                <c:pt idx="219">
                  <c:v>35.434692799840008</c:v>
                </c:pt>
                <c:pt idx="220">
                  <c:v>35.335814888604453</c:v>
                </c:pt>
                <c:pt idx="221">
                  <c:v>35.236709799670955</c:v>
                </c:pt>
                <c:pt idx="222">
                  <c:v>35.137396427387003</c:v>
                </c:pt>
                <c:pt idx="223">
                  <c:v>35.03789317758627</c:v>
                </c:pt>
                <c:pt idx="224">
                  <c:v>34.938217976677926</c:v>
                </c:pt>
                <c:pt idx="225">
                  <c:v>34.838388280674657</c:v>
                </c:pt>
                <c:pt idx="226">
                  <c:v>34.738421084153707</c:v>
                </c:pt>
                <c:pt idx="227">
                  <c:v>34.638332929146088</c:v>
                </c:pt>
                <c:pt idx="228">
                  <c:v>34.53813991394869</c:v>
                </c:pt>
                <c:pt idx="229">
                  <c:v>34.437857701855371</c:v>
                </c:pt>
                <c:pt idx="230">
                  <c:v>34.337501529802566</c:v>
                </c:pt>
                <c:pt idx="231">
                  <c:v>34.237086216926031</c:v>
                </c:pt>
                <c:pt idx="232">
                  <c:v>34.136626173024943</c:v>
                </c:pt>
                <c:pt idx="233">
                  <c:v>34.036135406930605</c:v>
                </c:pt>
                <c:pt idx="234">
                  <c:v>33.935627534776728</c:v>
                </c:pt>
                <c:pt idx="235">
                  <c:v>33.835115788168814</c:v>
                </c:pt>
                <c:pt idx="236">
                  <c:v>33.734613022250322</c:v>
                </c:pt>
                <c:pt idx="237">
                  <c:v>33.634131723663764</c:v>
                </c:pt>
                <c:pt idx="238">
                  <c:v>33.533684018404635</c:v>
                </c:pt>
                <c:pt idx="239">
                  <c:v>33.43328167956691</c:v>
                </c:pt>
                <c:pt idx="240">
                  <c:v>33.332936134978638</c:v>
                </c:pt>
                <c:pt idx="241">
                  <c:v>33.232658474726406</c:v>
                </c:pt>
                <c:pt idx="242">
                  <c:v>33.13245945856788</c:v>
                </c:pt>
                <c:pt idx="243">
                  <c:v>33.032349523231488</c:v>
                </c:pt>
                <c:pt idx="244">
                  <c:v>32.93233878960276</c:v>
                </c:pt>
                <c:pt idx="245">
                  <c:v>32.832437069796768</c:v>
                </c:pt>
                <c:pt idx="246">
                  <c:v>32.732653874116508</c:v>
                </c:pt>
                <c:pt idx="247">
                  <c:v>32.632998417896786</c:v>
                </c:pt>
                <c:pt idx="248">
                  <c:v>32.533479628234069</c:v>
                </c:pt>
                <c:pt idx="249">
                  <c:v>32.434106150601828</c:v>
                </c:pt>
                <c:pt idx="250">
                  <c:v>32.334886355352062</c:v>
                </c:pt>
                <c:pt idx="251">
                  <c:v>32.235828344103084</c:v>
                </c:pt>
                <c:pt idx="252">
                  <c:v>32.136939956013975</c:v>
                </c:pt>
                <c:pt idx="253">
                  <c:v>32.038228773946464</c:v>
                </c:pt>
                <c:pt idx="254">
                  <c:v>31.93970213051464</c:v>
                </c:pt>
                <c:pt idx="255">
                  <c:v>31.841367114023129</c:v>
                </c:pt>
                <c:pt idx="256">
                  <c:v>31.743230574294852</c:v>
                </c:pt>
                <c:pt idx="257">
                  <c:v>31.645299128388803</c:v>
                </c:pt>
                <c:pt idx="258">
                  <c:v>31.54757916620898</c:v>
                </c:pt>
                <c:pt idx="259">
                  <c:v>31.450076856005516</c:v>
                </c:pt>
                <c:pt idx="260">
                  <c:v>31.352798149768745</c:v>
                </c:pt>
                <c:pt idx="261">
                  <c:v>31.255748788517497</c:v>
                </c:pt>
                <c:pt idx="262">
                  <c:v>31.158934307482838</c:v>
                </c:pt>
                <c:pt idx="263">
                  <c:v>31.062360041188011</c:v>
                </c:pt>
                <c:pt idx="264">
                  <c:v>30.966031128426273</c:v>
                </c:pt>
                <c:pt idx="265">
                  <c:v>30.869952517137552</c:v>
                </c:pt>
                <c:pt idx="266">
                  <c:v>30.774128969185195</c:v>
                </c:pt>
                <c:pt idx="267">
                  <c:v>30.678565065034306</c:v>
                </c:pt>
                <c:pt idx="268">
                  <c:v>30.583265208332769</c:v>
                </c:pt>
                <c:pt idx="269">
                  <c:v>30.48823363039638</c:v>
                </c:pt>
                <c:pt idx="270">
                  <c:v>30.393474394599536</c:v>
                </c:pt>
                <c:pt idx="271">
                  <c:v>30.298991400672644</c:v>
                </c:pt>
                <c:pt idx="272">
                  <c:v>30.204788388907808</c:v>
                </c:pt>
                <c:pt idx="273">
                  <c:v>30.110868944274195</c:v>
                </c:pt>
                <c:pt idx="274">
                  <c:v>30.017236500444273</c:v>
                </c:pt>
                <c:pt idx="275">
                  <c:v>29.923894343732606</c:v>
                </c:pt>
                <c:pt idx="276">
                  <c:v>29.830845616948466</c:v>
                </c:pt>
                <c:pt idx="277">
                  <c:v>29.738093323163593</c:v>
                </c:pt>
                <c:pt idx="278">
                  <c:v>29.645640329396752</c:v>
                </c:pt>
                <c:pt idx="279">
                  <c:v>29.553489370216393</c:v>
                </c:pt>
                <c:pt idx="280">
                  <c:v>29.461643051262588</c:v>
                </c:pt>
                <c:pt idx="281">
                  <c:v>29.370103852690146</c:v>
                </c:pt>
                <c:pt idx="282">
                  <c:v>29.278874132533829</c:v>
                </c:pt>
                <c:pt idx="283">
                  <c:v>29.187956129997371</c:v>
                </c:pt>
                <c:pt idx="284">
                  <c:v>29.097351968667553</c:v>
                </c:pt>
                <c:pt idx="285">
                  <c:v>29.007063659654708</c:v>
                </c:pt>
                <c:pt idx="286">
                  <c:v>28.917093104661127</c:v>
                </c:pt>
                <c:pt idx="287">
                  <c:v>28.827442098978587</c:v>
                </c:pt>
                <c:pt idx="288">
                  <c:v>28.738112334416453</c:v>
                </c:pt>
                <c:pt idx="289">
                  <c:v>28.649105402161666</c:v>
                </c:pt>
                <c:pt idx="290">
                  <c:v>28.560422795571867</c:v>
                </c:pt>
                <c:pt idx="291">
                  <c:v>28.472065912903048</c:v>
                </c:pt>
                <c:pt idx="292">
                  <c:v>28.384036059973059</c:v>
                </c:pt>
                <c:pt idx="293">
                  <c:v>28.296334452762075</c:v>
                </c:pt>
                <c:pt idx="294">
                  <c:v>28.208962219951452</c:v>
                </c:pt>
                <c:pt idx="295">
                  <c:v>28.121920405402225</c:v>
                </c:pt>
                <c:pt idx="296">
                  <c:v>28.035209970574289</c:v>
                </c:pt>
                <c:pt idx="297">
                  <c:v>27.948831796887749</c:v>
                </c:pt>
                <c:pt idx="298">
                  <c:v>27.862786688027384</c:v>
                </c:pt>
                <c:pt idx="299">
                  <c:v>27.777075372191618</c:v>
                </c:pt>
                <c:pt idx="300">
                  <c:v>27.691698504287029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8BD-48A5-A3A9-96955E04B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5206927"/>
        <c:axId val="684444287"/>
      </c:scatterChart>
      <c:valAx>
        <c:axId val="7852069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rtl="1"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a-IR" b="1">
                    <a:solidFill>
                      <a:srgbClr val="FF0000"/>
                    </a:solidFill>
                    <a:cs typeface="B Nazanin" panose="00000400000000000000" pitchFamily="2" charset="-78"/>
                  </a:rPr>
                  <a:t>کرنش</a:t>
                </a:r>
                <a:endParaRPr lang="en-US" b="1">
                  <a:solidFill>
                    <a:srgbClr val="FF0000"/>
                  </a:solidFill>
                  <a:cs typeface="B Nazanin" panose="00000400000000000000" pitchFamily="2" charset="-78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rtl="1"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tailEnd type="triangle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4444287"/>
        <c:crosses val="autoZero"/>
        <c:crossBetween val="midCat"/>
      </c:valAx>
      <c:valAx>
        <c:axId val="684444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rtl="1"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a-IR" b="1">
                    <a:solidFill>
                      <a:srgbClr val="FF0000"/>
                    </a:solidFill>
                    <a:cs typeface="B Nazanin" panose="00000400000000000000" pitchFamily="2" charset="-78"/>
                  </a:rPr>
                  <a:t>تنش</a:t>
                </a:r>
                <a:r>
                  <a:rPr lang="fa-IR" b="1" baseline="0">
                    <a:solidFill>
                      <a:srgbClr val="FF0000"/>
                    </a:solidFill>
                    <a:cs typeface="B Nazanin" panose="00000400000000000000" pitchFamily="2" charset="-78"/>
                  </a:rPr>
                  <a:t> (مگاپاسکال)</a:t>
                </a:r>
                <a:endParaRPr lang="en-US" b="1">
                  <a:solidFill>
                    <a:srgbClr val="FF0000"/>
                  </a:solidFill>
                  <a:cs typeface="B Nazanin" panose="00000400000000000000" pitchFamily="2" charset="-78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rtl="1"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tailEnd type="triangle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52069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58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142875</xdr:colOff>
      <xdr:row>3</xdr:row>
      <xdr:rowOff>42862</xdr:rowOff>
    </xdr:from>
    <xdr:ext cx="361125" cy="39844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9CBBF92D-7346-4A1C-86AA-3AE6F9A270B9}"/>
                </a:ext>
              </a:extLst>
            </xdr:cNvPr>
            <xdr:cNvSpPr txBox="1"/>
          </xdr:nvSpPr>
          <xdr:spPr>
            <a:xfrm>
              <a:off x="5019675" y="995362"/>
              <a:ext cx="361125" cy="3984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24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24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𝜀</m:t>
                        </m:r>
                      </m:e>
                      <m:sub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𝑝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9CBBF92D-7346-4A1C-86AA-3AE6F9A270B9}"/>
                </a:ext>
              </a:extLst>
            </xdr:cNvPr>
            <xdr:cNvSpPr txBox="1"/>
          </xdr:nvSpPr>
          <xdr:spPr>
            <a:xfrm>
              <a:off x="5019675" y="995362"/>
              <a:ext cx="361125" cy="3984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24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𝜀_</a:t>
              </a:r>
              <a:r>
                <a:rPr lang="en-US" sz="2400" b="0" i="0">
                  <a:latin typeface="Cambria Math" panose="02040503050406030204" pitchFamily="18" charset="0"/>
                </a:rPr>
                <a:t>𝑝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3</xdr:col>
      <xdr:colOff>295275</xdr:colOff>
      <xdr:row>6</xdr:row>
      <xdr:rowOff>61912</xdr:rowOff>
    </xdr:from>
    <xdr:ext cx="1351717" cy="41024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3E39237E-D6BF-4694-889F-49D38F86CE25}"/>
                </a:ext>
              </a:extLst>
            </xdr:cNvPr>
            <xdr:cNvSpPr txBox="1"/>
          </xdr:nvSpPr>
          <xdr:spPr>
            <a:xfrm>
              <a:off x="2124075" y="1204912"/>
              <a:ext cx="1351717" cy="4102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24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sSup>
                          <m:sSupPr>
                            <m:ctrlPr>
                              <a:rPr lang="en-US" sz="2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2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𝑓</m:t>
                            </m:r>
                          </m:e>
                          <m:sup>
                            <m:r>
                              <a:rPr lang="en-US" sz="2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′</m:t>
                            </m:r>
                          </m:sup>
                        </m:sSup>
                      </m:e>
                      <m:sub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  <m:r>
                      <a:rPr lang="en-US" sz="24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en-US" sz="2400" b="0" i="1">
                        <a:latin typeface="Cambria Math" panose="02040503050406030204" pitchFamily="18" charset="0"/>
                      </a:rPr>
                      <m:t>𝑀𝑝𝑎</m:t>
                    </m:r>
                    <m:r>
                      <a:rPr lang="en-US" sz="24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3E39237E-D6BF-4694-889F-49D38F86CE25}"/>
                </a:ext>
              </a:extLst>
            </xdr:cNvPr>
            <xdr:cNvSpPr txBox="1"/>
          </xdr:nvSpPr>
          <xdr:spPr>
            <a:xfrm>
              <a:off x="2124075" y="1204912"/>
              <a:ext cx="1351717" cy="4102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2400" i="0">
                  <a:latin typeface="Cambria Math" panose="02040503050406030204" pitchFamily="18" charset="0"/>
                </a:rPr>
                <a:t>〖</a:t>
              </a:r>
              <a:r>
                <a:rPr lang="en-US" sz="2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𝑓^′〗_</a:t>
              </a:r>
              <a:r>
                <a:rPr lang="en-US" sz="2400" b="0" i="0">
                  <a:latin typeface="Cambria Math" panose="02040503050406030204" pitchFamily="18" charset="0"/>
                </a:rPr>
                <a:t>𝑐 (𝑀𝑝𝑎)</a:t>
              </a:r>
              <a:endParaRPr lang="en-US" sz="1100"/>
            </a:p>
          </xdr:txBody>
        </xdr:sp>
      </mc:Fallback>
    </mc:AlternateContent>
    <xdr:clientData/>
  </xdr:oneCellAnchor>
  <xdr:twoCellAnchor>
    <xdr:from>
      <xdr:col>14</xdr:col>
      <xdr:colOff>161925</xdr:colOff>
      <xdr:row>0</xdr:row>
      <xdr:rowOff>119062</xdr:rowOff>
    </xdr:from>
    <xdr:to>
      <xdr:col>21</xdr:col>
      <xdr:colOff>466725</xdr:colOff>
      <xdr:row>15</xdr:row>
      <xdr:rowOff>4762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C38EF20-CC4D-435C-83B8-498C8C1719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14</xdr:col>
      <xdr:colOff>438149</xdr:colOff>
      <xdr:row>17</xdr:row>
      <xdr:rowOff>47625</xdr:rowOff>
    </xdr:from>
    <xdr:ext cx="4352925" cy="116935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3ACBCE59-587A-48DB-888A-E9F8FA662A00}"/>
                </a:ext>
              </a:extLst>
            </xdr:cNvPr>
            <xdr:cNvSpPr txBox="1"/>
          </xdr:nvSpPr>
          <xdr:spPr>
            <a:xfrm>
              <a:off x="8972549" y="3286125"/>
              <a:ext cx="4352925" cy="116935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24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a:rPr lang="en-US" sz="24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n-US" sz="2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2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𝐸</m:t>
                            </m:r>
                          </m:e>
                          <m:sub>
                            <m:r>
                              <a:rPr lang="en-US" sz="2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0</m:t>
                            </m:r>
                          </m:sub>
                        </m:sSub>
                        <m:r>
                          <a:rPr lang="en-US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𝜀</m:t>
                        </m:r>
                      </m:num>
                      <m:den>
                        <m:r>
                          <a:rPr lang="en-US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  <m:r>
                          <a:rPr lang="en-US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+</m:t>
                        </m:r>
                        <m:d>
                          <m:dPr>
                            <m:ctrlPr>
                              <a:rPr lang="en-US" sz="2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en-US" sz="24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fPr>
                              <m:num>
                                <m:sSub>
                                  <m:sSubPr>
                                    <m:ctrlPr>
                                      <a:rPr lang="en-US" sz="24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US" sz="24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𝐸</m:t>
                                    </m:r>
                                  </m:e>
                                  <m:sub>
                                    <m:r>
                                      <a:rPr lang="en-US" sz="24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0</m:t>
                                    </m:r>
                                  </m:sub>
                                </m:sSub>
                                <m:sSub>
                                  <m:sSubPr>
                                    <m:ctrlPr>
                                      <a:rPr lang="en-US" sz="24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US" sz="24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𝜀</m:t>
                                    </m:r>
                                  </m:e>
                                  <m:sub>
                                    <m:r>
                                      <a:rPr lang="en-US" sz="24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𝑝</m:t>
                                    </m:r>
                                  </m:sub>
                                </m:sSub>
                              </m:num>
                              <m:den>
                                <m:sSubSup>
                                  <m:sSubSupPr>
                                    <m:ctrlPr>
                                      <a:rPr lang="en-US" sz="24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bSupPr>
                                  <m:e>
                                    <m:r>
                                      <a:rPr lang="en-US" sz="24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𝑓</m:t>
                                    </m:r>
                                  </m:e>
                                  <m:sub>
                                    <m:r>
                                      <a:rPr lang="en-US" sz="24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𝑐</m:t>
                                    </m:r>
                                  </m:sub>
                                  <m:sup>
                                    <m:r>
                                      <a:rPr lang="en-US" sz="24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′</m:t>
                                    </m:r>
                                  </m:sup>
                                </m:sSubSup>
                              </m:den>
                            </m:f>
                            <m:r>
                              <a:rPr lang="en-US" sz="2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</m:t>
                            </m:r>
                            <m:r>
                              <a:rPr lang="en-US" sz="2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2</m:t>
                            </m:r>
                          </m:e>
                        </m:d>
                        <m:f>
                          <m:fPr>
                            <m:ctrlPr>
                              <a:rPr lang="en-US" sz="2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2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𝜀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n-US" sz="24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24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𝜀</m:t>
                                </m:r>
                              </m:e>
                              <m:sub>
                                <m:r>
                                  <a:rPr lang="en-US" sz="24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𝑝</m:t>
                                </m:r>
                              </m:sub>
                            </m:sSub>
                          </m:den>
                        </m:f>
                        <m:r>
                          <a:rPr lang="en-US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+</m:t>
                        </m:r>
                        <m:sSup>
                          <m:sSupPr>
                            <m:ctrlPr>
                              <a:rPr lang="en-US" sz="2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en-US" sz="24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f>
                                  <m:fPr>
                                    <m:ctrlPr>
                                      <a:rPr lang="en-US" sz="24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fPr>
                                  <m:num>
                                    <m:r>
                                      <a:rPr lang="en-US" sz="24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𝜀</m:t>
                                    </m:r>
                                  </m:num>
                                  <m:den>
                                    <m:sSub>
                                      <m:sSubPr>
                                        <m:ctrlPr>
                                          <a:rPr lang="en-US" sz="24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en-US" sz="24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𝜀</m:t>
                                        </m:r>
                                      </m:e>
                                      <m:sub>
                                        <m:r>
                                          <a:rPr lang="en-US" sz="24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𝑝</m:t>
                                        </m:r>
                                      </m:sub>
                                    </m:sSub>
                                  </m:den>
                                </m:f>
                              </m:e>
                            </m:d>
                          </m:e>
                          <m:sup>
                            <m:r>
                              <a:rPr lang="en-US" sz="2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3ACBCE59-587A-48DB-888A-E9F8FA662A00}"/>
                </a:ext>
              </a:extLst>
            </xdr:cNvPr>
            <xdr:cNvSpPr txBox="1"/>
          </xdr:nvSpPr>
          <xdr:spPr>
            <a:xfrm>
              <a:off x="8972549" y="3286125"/>
              <a:ext cx="4352925" cy="116935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24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en-US" sz="2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=(𝐸_0 𝜀)/(1+((𝐸_0 𝜀_𝑝)/(𝑓_𝑐^′ )−2)  𝜀/𝜀_𝑝 +(𝜀/𝜀_𝑝 )^2 )</a:t>
              </a:r>
              <a:endParaRPr lang="en-US" sz="1100"/>
            </a:p>
          </xdr:txBody>
        </xdr:sp>
      </mc:Fallback>
    </mc:AlternateContent>
    <xdr:clientData/>
  </xdr:oneCellAnchor>
  <xdr:twoCellAnchor editAs="oneCell">
    <xdr:from>
      <xdr:col>22</xdr:col>
      <xdr:colOff>94160</xdr:colOff>
      <xdr:row>21</xdr:row>
      <xdr:rowOff>85724</xdr:rowOff>
    </xdr:from>
    <xdr:to>
      <xdr:col>27</xdr:col>
      <xdr:colOff>227245</xdr:colOff>
      <xdr:row>37</xdr:row>
      <xdr:rowOff>142873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845DAAA-43AF-426B-A36D-D2479A560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05360" y="4105274"/>
          <a:ext cx="3181085" cy="3124199"/>
        </a:xfrm>
        <a:prstGeom prst="rect">
          <a:avLst/>
        </a:prstGeom>
      </xdr:spPr>
    </xdr:pic>
    <xdr:clientData/>
  </xdr:twoCellAnchor>
  <xdr:twoCellAnchor editAs="absolute">
    <xdr:from>
      <xdr:col>1</xdr:col>
      <xdr:colOff>314325</xdr:colOff>
      <xdr:row>16</xdr:row>
      <xdr:rowOff>104775</xdr:rowOff>
    </xdr:from>
    <xdr:to>
      <xdr:col>9</xdr:col>
      <xdr:colOff>247650</xdr:colOff>
      <xdr:row>32</xdr:row>
      <xdr:rowOff>171450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6077CCF-7DA3-49E2-A00F-8A701DD97999}"/>
            </a:ext>
          </a:extLst>
        </xdr:cNvPr>
        <xdr:cNvSpPr txBox="1">
          <a:spLocks noChangeAspect="1"/>
        </xdr:cNvSpPr>
      </xdr:nvSpPr>
      <xdr:spPr>
        <a:xfrm>
          <a:off x="923925" y="3171825"/>
          <a:ext cx="4810125" cy="3114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a-IR" sz="1800">
              <a:cs typeface="B Nazanin" panose="00000400000000000000" pitchFamily="2" charset="-78"/>
            </a:rPr>
            <a:t>بنام خدا</a:t>
          </a:r>
        </a:p>
        <a:p>
          <a:pPr algn="ctr" rtl="1"/>
          <a:r>
            <a:rPr lang="fa-IR" sz="1800">
              <a:cs typeface="B Nazanin" panose="00000400000000000000" pitchFamily="2" charset="-78"/>
            </a:rPr>
            <a:t>امیدوارم</a:t>
          </a:r>
          <a:r>
            <a:rPr lang="fa-IR" sz="1800" baseline="0">
              <a:cs typeface="B Nazanin" panose="00000400000000000000" pitchFamily="2" charset="-78"/>
            </a:rPr>
            <a:t> که حالتون خوب باشه عزیزان همراه </a:t>
          </a:r>
          <a:r>
            <a:rPr lang="en-US" sz="1600" baseline="0">
              <a:latin typeface="Times New Roman" panose="02020603050405020304" pitchFamily="18" charset="0"/>
              <a:cs typeface="Times New Roman" panose="02020603050405020304" pitchFamily="18" charset="0"/>
            </a:rPr>
            <a:t>ACE</a:t>
          </a:r>
          <a:endParaRPr lang="fa-IR" sz="18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 rtl="1"/>
          <a:endParaRPr lang="fa-IR" sz="1800" baseline="0">
            <a:cs typeface="B Nazanin" panose="00000400000000000000" pitchFamily="2" charset="-78"/>
          </a:endParaRPr>
        </a:p>
        <a:p>
          <a:pPr algn="ctr" rtl="1"/>
          <a:r>
            <a:rPr lang="fa-IR" sz="1800" baseline="0">
              <a:cs typeface="B Nazanin" panose="00000400000000000000" pitchFamily="2" charset="-78"/>
            </a:rPr>
            <a:t>امروز یک فایلی خدمتتون آماده کردیم که شما باهاش میتونید نمودار تنش کرنش بتن رو برای مقاومت مشخصه های مختلف رسم کنید و خیلی راحت از اون در مدلسازی های غیر خطی استفاده کنید. مدل رفتاری که در ترسیم این نمودار استفاده شده از مقاله معروف </a:t>
          </a:r>
          <a:r>
            <a:rPr lang="en-US" sz="1600" baseline="0">
              <a:latin typeface="Times New Roman" panose="02020603050405020304" pitchFamily="18" charset="0"/>
              <a:cs typeface="Times New Roman" panose="02020603050405020304" pitchFamily="18" charset="0"/>
            </a:rPr>
            <a:t>Kabaila</a:t>
          </a:r>
          <a:r>
            <a:rPr lang="en-US" sz="1800" baseline="0">
              <a:cs typeface="+mj-cs"/>
            </a:rPr>
            <a:t> </a:t>
          </a:r>
          <a:r>
            <a:rPr lang="en-US" sz="1600" baseline="0">
              <a:latin typeface="Times New Roman" panose="02020603050405020304" pitchFamily="18" charset="0"/>
              <a:cs typeface="Times New Roman" panose="02020603050405020304" pitchFamily="18" charset="0"/>
            </a:rPr>
            <a:t>1965</a:t>
          </a:r>
          <a:r>
            <a:rPr lang="fa-IR" sz="1800" baseline="0">
              <a:cs typeface="+mj-cs"/>
            </a:rPr>
            <a:t> </a:t>
          </a:r>
          <a:r>
            <a:rPr lang="fa-IR" sz="1800" baseline="0">
              <a:cs typeface="B Nazanin" panose="00000400000000000000" pitchFamily="2" charset="-78"/>
            </a:rPr>
            <a:t>برداشت شده که برای کارهای تجاری کاملا پذیرفته شده است.</a:t>
          </a:r>
          <a:endParaRPr lang="en-US" sz="1800">
            <a:cs typeface="B Nazanin" panose="00000400000000000000" pitchFamily="2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 algn="ctr">
          <a:defRPr sz="1800">
            <a:cs typeface="B Nazanin" panose="00000400000000000000" pitchFamily="2" charset="-7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0B574-363C-4A1A-B5F1-BDDC6320ACC2}">
  <dimension ref="A1:M301"/>
  <sheetViews>
    <sheetView tabSelected="1" workbookViewId="0">
      <selection activeCell="AA7" sqref="AA7"/>
    </sheetView>
  </sheetViews>
  <sheetFormatPr defaultRowHeight="15" x14ac:dyDescent="0.25"/>
  <cols>
    <col min="1" max="9" width="9.140625" style="1"/>
  </cols>
  <sheetData>
    <row r="1" spans="1:13" x14ac:dyDescent="0.25">
      <c r="D1" s="2" t="s">
        <v>1</v>
      </c>
      <c r="E1" s="3"/>
      <c r="F1" s="3"/>
      <c r="G1" s="2">
        <f>0.043*(G10^1.5)*G7^0.5</f>
        <v>29997.855256667925</v>
      </c>
      <c r="H1" s="3"/>
      <c r="I1" s="3"/>
      <c r="L1">
        <v>0</v>
      </c>
      <c r="M1">
        <f>($G$1*L1)/(1+($G$1*$G$4/$G$7-2)*L1/$G$4+(L1/$G$4)^2)</f>
        <v>0</v>
      </c>
    </row>
    <row r="2" spans="1:13" x14ac:dyDescent="0.25">
      <c r="D2" s="3"/>
      <c r="E2" s="3"/>
      <c r="F2" s="3"/>
      <c r="G2" s="3"/>
      <c r="H2" s="3"/>
      <c r="I2" s="3"/>
      <c r="L2">
        <v>1.0000000000000001E-5</v>
      </c>
      <c r="M2">
        <f t="shared" ref="M2:M65" si="0">($G$1*L2)/(1+($G$1*$G$4/$G$7-2)*L2/$G$4+(L2/$G$4)^2)</f>
        <v>0.30172536898355234</v>
      </c>
    </row>
    <row r="3" spans="1:13" x14ac:dyDescent="0.25">
      <c r="D3" s="3"/>
      <c r="E3" s="3"/>
      <c r="F3" s="3"/>
      <c r="G3" s="3"/>
      <c r="H3" s="3"/>
      <c r="I3" s="3"/>
      <c r="L3">
        <v>2.0000000000000002E-5</v>
      </c>
      <c r="M3">
        <f>($G$1*L3)/(1+($G$1*$G$4/$G$7-2)*L3/$G$4+(L3/$G$4)^2)</f>
        <v>0.60693071554278599</v>
      </c>
    </row>
    <row r="4" spans="1:13" x14ac:dyDescent="0.25">
      <c r="D4" s="2"/>
      <c r="E4" s="3"/>
      <c r="F4" s="3"/>
      <c r="G4" s="2">
        <v>1.5E-3</v>
      </c>
      <c r="H4" s="3"/>
      <c r="I4" s="3"/>
      <c r="L4">
        <v>3.0000000000000001E-5</v>
      </c>
      <c r="M4">
        <f t="shared" si="0"/>
        <v>0.91559378419502035</v>
      </c>
    </row>
    <row r="5" spans="1:13" x14ac:dyDescent="0.25">
      <c r="D5" s="3"/>
      <c r="E5" s="3"/>
      <c r="F5" s="3"/>
      <c r="G5" s="3"/>
      <c r="H5" s="3"/>
      <c r="I5" s="3"/>
      <c r="L5">
        <v>4.0000000000000003E-5</v>
      </c>
      <c r="M5">
        <f t="shared" si="0"/>
        <v>1.2276899174796885</v>
      </c>
    </row>
    <row r="6" spans="1:13" x14ac:dyDescent="0.25">
      <c r="D6" s="3"/>
      <c r="E6" s="3"/>
      <c r="F6" s="3"/>
      <c r="G6" s="3"/>
      <c r="H6" s="3"/>
      <c r="I6" s="3"/>
      <c r="L6">
        <v>5.0000000000000002E-5</v>
      </c>
      <c r="M6">
        <f t="shared" si="0"/>
        <v>1.5431920091679623</v>
      </c>
    </row>
    <row r="7" spans="1:13" x14ac:dyDescent="0.25">
      <c r="D7" s="2"/>
      <c r="E7" s="3"/>
      <c r="F7" s="3"/>
      <c r="G7" s="2">
        <v>40</v>
      </c>
      <c r="H7" s="3"/>
      <c r="I7" s="3"/>
      <c r="L7">
        <v>6.0000000000000002E-5</v>
      </c>
      <c r="M7">
        <f t="shared" si="0"/>
        <v>1.8620704592332686</v>
      </c>
    </row>
    <row r="8" spans="1:13" x14ac:dyDescent="0.25">
      <c r="D8" s="3"/>
      <c r="E8" s="3"/>
      <c r="F8" s="3"/>
      <c r="G8" s="3"/>
      <c r="H8" s="3"/>
      <c r="I8" s="3"/>
      <c r="L8">
        <v>6.9999999999999994E-5</v>
      </c>
      <c r="M8">
        <f t="shared" si="0"/>
        <v>2.1842931307409525</v>
      </c>
    </row>
    <row r="9" spans="1:13" x14ac:dyDescent="0.25">
      <c r="D9" s="3"/>
      <c r="E9" s="3"/>
      <c r="F9" s="3"/>
      <c r="G9" s="3"/>
      <c r="H9" s="3"/>
      <c r="I9" s="3"/>
      <c r="L9">
        <v>8.0000000000000007E-5</v>
      </c>
      <c r="M9">
        <f t="shared" si="0"/>
        <v>2.5098253088175877</v>
      </c>
    </row>
    <row r="10" spans="1:13" ht="15" customHeight="1" x14ac:dyDescent="0.25">
      <c r="A10" s="4" t="s">
        <v>0</v>
      </c>
      <c r="B10" s="4"/>
      <c r="C10" s="4"/>
      <c r="D10" s="4"/>
      <c r="E10" s="4"/>
      <c r="F10" s="4"/>
      <c r="G10" s="2">
        <v>2300</v>
      </c>
      <c r="H10" s="3"/>
      <c r="I10" s="3"/>
      <c r="L10">
        <v>9.0000000000000006E-5</v>
      </c>
      <c r="M10">
        <f t="shared" si="0"/>
        <v>2.8386296618622673</v>
      </c>
    </row>
    <row r="11" spans="1:13" ht="15" customHeight="1" x14ac:dyDescent="0.25">
      <c r="A11" s="4"/>
      <c r="B11" s="4"/>
      <c r="C11" s="4"/>
      <c r="D11" s="4"/>
      <c r="E11" s="4"/>
      <c r="F11" s="4"/>
      <c r="G11" s="3"/>
      <c r="H11" s="3"/>
      <c r="I11" s="3"/>
      <c r="L11">
        <v>1E-4</v>
      </c>
      <c r="M11">
        <f t="shared" si="0"/>
        <v>3.1706662051636139</v>
      </c>
    </row>
    <row r="12" spans="1:13" ht="15" customHeight="1" x14ac:dyDescent="0.25">
      <c r="A12" s="4"/>
      <c r="B12" s="4"/>
      <c r="C12" s="4"/>
      <c r="D12" s="4"/>
      <c r="E12" s="4"/>
      <c r="F12" s="4"/>
      <c r="G12" s="3"/>
      <c r="H12" s="3"/>
      <c r="I12" s="3"/>
      <c r="L12">
        <v>1.1E-4</v>
      </c>
      <c r="M12">
        <f>($G$1*L12)/(1+($G$1*$G$4/$G$7-2)*L12/$G$4+(L12/$G$4)^2)</f>
        <v>3.5058922670870922</v>
      </c>
    </row>
    <row r="13" spans="1:13" x14ac:dyDescent="0.25">
      <c r="L13">
        <v>1.2E-4</v>
      </c>
      <c r="M13">
        <f t="shared" si="0"/>
        <v>3.8442624579976203</v>
      </c>
    </row>
    <row r="14" spans="1:13" x14ac:dyDescent="0.25">
      <c r="L14">
        <v>1.2999999999999999E-4</v>
      </c>
      <c r="M14">
        <f t="shared" si="0"/>
        <v>4.185728642082279</v>
      </c>
    </row>
    <row r="15" spans="1:13" ht="15.75" thickBot="1" x14ac:dyDescent="0.3">
      <c r="L15">
        <v>1.3999999999999999E-4</v>
      </c>
      <c r="M15">
        <f t="shared" si="0"/>
        <v>4.530239912237179</v>
      </c>
    </row>
    <row r="16" spans="1:13" ht="15.75" thickTop="1" x14ac:dyDescent="0.25">
      <c r="B16" s="5"/>
      <c r="C16" s="6"/>
      <c r="D16" s="6"/>
      <c r="E16" s="6"/>
      <c r="F16" s="6"/>
      <c r="G16" s="6"/>
      <c r="H16" s="6"/>
      <c r="I16" s="6"/>
      <c r="J16" s="7"/>
      <c r="L16">
        <v>1.4999999999999999E-4</v>
      </c>
      <c r="M16">
        <f t="shared" si="0"/>
        <v>4.8777425681811604</v>
      </c>
    </row>
    <row r="17" spans="2:13" x14ac:dyDescent="0.25">
      <c r="B17" s="8"/>
      <c r="C17" s="9"/>
      <c r="D17" s="9"/>
      <c r="E17" s="9"/>
      <c r="F17" s="9"/>
      <c r="G17" s="9"/>
      <c r="H17" s="9"/>
      <c r="I17" s="9"/>
      <c r="J17" s="10"/>
      <c r="L17">
        <v>1.6000000000000001E-4</v>
      </c>
      <c r="M17">
        <f t="shared" si="0"/>
        <v>5.2281800979570532</v>
      </c>
    </row>
    <row r="18" spans="2:13" x14ac:dyDescent="0.25">
      <c r="B18" s="8"/>
      <c r="C18" s="9"/>
      <c r="D18" s="9"/>
      <c r="E18" s="9"/>
      <c r="F18" s="9"/>
      <c r="G18" s="9"/>
      <c r="H18" s="9"/>
      <c r="I18" s="9"/>
      <c r="J18" s="10"/>
      <c r="L18">
        <v>1.7000000000000001E-4</v>
      </c>
      <c r="M18">
        <f t="shared" si="0"/>
        <v>5.5814931629785329</v>
      </c>
    </row>
    <row r="19" spans="2:13" x14ac:dyDescent="0.25">
      <c r="B19" s="8"/>
      <c r="C19" s="9"/>
      <c r="D19" s="9"/>
      <c r="E19" s="9"/>
      <c r="F19" s="9"/>
      <c r="G19" s="9"/>
      <c r="H19" s="9"/>
      <c r="I19" s="9"/>
      <c r="J19" s="10"/>
      <c r="L19">
        <v>1.8000000000000001E-4</v>
      </c>
      <c r="M19">
        <f t="shared" si="0"/>
        <v>5.9376195867773305</v>
      </c>
    </row>
    <row r="20" spans="2:13" x14ac:dyDescent="0.25">
      <c r="B20" s="8"/>
      <c r="C20" s="9"/>
      <c r="D20" s="9"/>
      <c r="E20" s="9"/>
      <c r="F20" s="9"/>
      <c r="G20" s="9"/>
      <c r="H20" s="9"/>
      <c r="I20" s="9"/>
      <c r="J20" s="10"/>
      <c r="L20">
        <v>1.9000000000000001E-4</v>
      </c>
      <c r="M20">
        <f t="shared" si="0"/>
        <v>6.2964943476014916</v>
      </c>
    </row>
    <row r="21" spans="2:13" x14ac:dyDescent="0.25">
      <c r="B21" s="8"/>
      <c r="C21" s="9"/>
      <c r="D21" s="9"/>
      <c r="E21" s="9"/>
      <c r="F21" s="9"/>
      <c r="G21" s="9"/>
      <c r="H21" s="9"/>
      <c r="I21" s="9"/>
      <c r="J21" s="10"/>
      <c r="L21">
        <v>2.0000000000000001E-4</v>
      </c>
      <c r="M21">
        <f t="shared" si="0"/>
        <v>6.6580495750106836</v>
      </c>
    </row>
    <row r="22" spans="2:13" x14ac:dyDescent="0.25">
      <c r="B22" s="8"/>
      <c r="C22" s="9"/>
      <c r="D22" s="9"/>
      <c r="E22" s="9"/>
      <c r="F22" s="9"/>
      <c r="G22" s="9"/>
      <c r="H22" s="9"/>
      <c r="I22" s="9"/>
      <c r="J22" s="10"/>
      <c r="L22">
        <v>2.1000000000000001E-4</v>
      </c>
      <c r="M22">
        <f t="shared" si="0"/>
        <v>7.0222145506090659</v>
      </c>
    </row>
    <row r="23" spans="2:13" x14ac:dyDescent="0.25">
      <c r="B23" s="8"/>
      <c r="C23" s="9"/>
      <c r="D23" s="9"/>
      <c r="E23" s="9"/>
      <c r="F23" s="9"/>
      <c r="G23" s="9"/>
      <c r="H23" s="9"/>
      <c r="I23" s="9"/>
      <c r="J23" s="10"/>
      <c r="L23">
        <v>2.2000000000000001E-4</v>
      </c>
      <c r="M23">
        <f t="shared" si="0"/>
        <v>7.3889157130500314</v>
      </c>
    </row>
    <row r="24" spans="2:13" x14ac:dyDescent="0.25">
      <c r="B24" s="8"/>
      <c r="C24" s="9"/>
      <c r="D24" s="9"/>
      <c r="E24" s="9"/>
      <c r="F24" s="9"/>
      <c r="G24" s="9"/>
      <c r="H24" s="9"/>
      <c r="I24" s="9"/>
      <c r="J24" s="10"/>
      <c r="L24">
        <v>2.3000000000000001E-4</v>
      </c>
      <c r="M24">
        <f t="shared" si="0"/>
        <v>7.7580766674402266</v>
      </c>
    </row>
    <row r="25" spans="2:13" x14ac:dyDescent="0.25">
      <c r="B25" s="8"/>
      <c r="C25" s="9"/>
      <c r="D25" s="9"/>
      <c r="E25" s="9"/>
      <c r="F25" s="9"/>
      <c r="G25" s="9"/>
      <c r="H25" s="9"/>
      <c r="I25" s="9"/>
      <c r="J25" s="10"/>
      <c r="L25">
        <v>2.4000000000000001E-4</v>
      </c>
      <c r="M25">
        <f t="shared" si="0"/>
        <v>8.1296181992624827</v>
      </c>
    </row>
    <row r="26" spans="2:13" x14ac:dyDescent="0.25">
      <c r="B26" s="8"/>
      <c r="C26" s="9"/>
      <c r="D26" s="9"/>
      <c r="E26" s="9"/>
      <c r="F26" s="9"/>
      <c r="G26" s="9"/>
      <c r="H26" s="9"/>
      <c r="I26" s="9"/>
      <c r="J26" s="10"/>
      <c r="L26">
        <v>2.5000000000000001E-4</v>
      </c>
      <c r="M26">
        <f t="shared" si="0"/>
        <v>8.503458292928908</v>
      </c>
    </row>
    <row r="27" spans="2:13" x14ac:dyDescent="0.25">
      <c r="B27" s="8"/>
      <c r="C27" s="9"/>
      <c r="D27" s="9"/>
      <c r="E27" s="9"/>
      <c r="F27" s="9"/>
      <c r="G27" s="9"/>
      <c r="H27" s="9"/>
      <c r="I27" s="9"/>
      <c r="J27" s="10"/>
      <c r="L27">
        <v>2.5999999999999998E-4</v>
      </c>
      <c r="M27">
        <f t="shared" si="0"/>
        <v>8.8795121550662088</v>
      </c>
    </row>
    <row r="28" spans="2:13" x14ac:dyDescent="0.25">
      <c r="B28" s="8"/>
      <c r="C28" s="9"/>
      <c r="D28" s="9"/>
      <c r="E28" s="9"/>
      <c r="F28" s="9"/>
      <c r="G28" s="9"/>
      <c r="H28" s="9"/>
      <c r="I28" s="9"/>
      <c r="J28" s="10"/>
      <c r="L28">
        <v>2.7E-4</v>
      </c>
      <c r="M28">
        <f t="shared" si="0"/>
        <v>9.257692242625291</v>
      </c>
    </row>
    <row r="29" spans="2:13" x14ac:dyDescent="0.25">
      <c r="B29" s="8"/>
      <c r="C29" s="9"/>
      <c r="D29" s="9"/>
      <c r="E29" s="9"/>
      <c r="F29" s="9"/>
      <c r="G29" s="9"/>
      <c r="H29" s="9"/>
      <c r="I29" s="9"/>
      <c r="J29" s="10"/>
      <c r="L29">
        <v>2.7999999999999998E-4</v>
      </c>
      <c r="M29">
        <f t="shared" si="0"/>
        <v>9.6379082958966524</v>
      </c>
    </row>
    <row r="30" spans="2:13" x14ac:dyDescent="0.25">
      <c r="B30" s="8"/>
      <c r="C30" s="9"/>
      <c r="D30" s="9"/>
      <c r="E30" s="9"/>
      <c r="F30" s="9"/>
      <c r="G30" s="9"/>
      <c r="H30" s="9"/>
      <c r="I30" s="9"/>
      <c r="J30" s="10"/>
      <c r="L30">
        <v>2.9E-4</v>
      </c>
      <c r="M30">
        <f t="shared" si="0"/>
        <v>10.020067376501682</v>
      </c>
    </row>
    <row r="31" spans="2:13" x14ac:dyDescent="0.25">
      <c r="B31" s="8"/>
      <c r="C31" s="9"/>
      <c r="D31" s="9"/>
      <c r="E31" s="9"/>
      <c r="F31" s="9"/>
      <c r="G31" s="9"/>
      <c r="H31" s="9"/>
      <c r="I31" s="9"/>
      <c r="J31" s="10"/>
      <c r="L31">
        <v>2.9999999999999997E-4</v>
      </c>
      <c r="M31">
        <f t="shared" si="0"/>
        <v>10.404073910417884</v>
      </c>
    </row>
    <row r="32" spans="2:13" x14ac:dyDescent="0.25">
      <c r="B32" s="8"/>
      <c r="C32" s="9"/>
      <c r="D32" s="9"/>
      <c r="E32" s="9"/>
      <c r="F32" s="9"/>
      <c r="G32" s="9"/>
      <c r="H32" s="9"/>
      <c r="I32" s="9"/>
      <c r="J32" s="10"/>
      <c r="L32">
        <v>3.1E-4</v>
      </c>
      <c r="M32">
        <f t="shared" si="0"/>
        <v>10.789829736083528</v>
      </c>
    </row>
    <row r="33" spans="2:13" x14ac:dyDescent="0.25">
      <c r="B33" s="8"/>
      <c r="C33" s="9"/>
      <c r="D33" s="9"/>
      <c r="E33" s="9"/>
      <c r="F33" s="9"/>
      <c r="G33" s="9"/>
      <c r="H33" s="9"/>
      <c r="I33" s="9"/>
      <c r="J33" s="10"/>
      <c r="L33">
        <v>3.2000000000000003E-4</v>
      </c>
      <c r="M33">
        <f t="shared" si="0"/>
        <v>11.177234157613672</v>
      </c>
    </row>
    <row r="34" spans="2:13" ht="15.75" thickBot="1" x14ac:dyDescent="0.3">
      <c r="B34" s="11"/>
      <c r="C34" s="12"/>
      <c r="D34" s="12"/>
      <c r="E34" s="12"/>
      <c r="F34" s="12"/>
      <c r="G34" s="12"/>
      <c r="H34" s="12"/>
      <c r="I34" s="12"/>
      <c r="J34" s="13"/>
      <c r="L34">
        <v>3.3E-4</v>
      </c>
      <c r="M34">
        <f t="shared" si="0"/>
        <v>11.566184003145889</v>
      </c>
    </row>
    <row r="35" spans="2:13" ht="15.75" thickTop="1" x14ac:dyDescent="0.25">
      <c r="L35">
        <v>3.4000000000000002E-4</v>
      </c>
      <c r="M35">
        <f t="shared" si="0"/>
        <v>11.956573688319395</v>
      </c>
    </row>
    <row r="36" spans="2:13" x14ac:dyDescent="0.25">
      <c r="L36">
        <v>3.5E-4</v>
      </c>
      <c r="M36">
        <f t="shared" si="0"/>
        <v>12.348295284876444</v>
      </c>
    </row>
    <row r="37" spans="2:13" x14ac:dyDescent="0.25">
      <c r="L37">
        <v>3.6000000000000002E-4</v>
      </c>
      <c r="M37">
        <f t="shared" si="0"/>
        <v>12.741238594359501</v>
      </c>
    </row>
    <row r="38" spans="2:13" x14ac:dyDescent="0.25">
      <c r="L38">
        <v>3.6999999999999999E-4</v>
      </c>
      <c r="M38">
        <f t="shared" si="0"/>
        <v>13.13529122686197</v>
      </c>
    </row>
    <row r="39" spans="2:13" x14ac:dyDescent="0.25">
      <c r="L39">
        <v>3.8000000000000002E-4</v>
      </c>
      <c r="M39">
        <f t="shared" si="0"/>
        <v>13.530338684774156</v>
      </c>
    </row>
    <row r="40" spans="2:13" x14ac:dyDescent="0.25">
      <c r="L40">
        <v>3.8999999999999999E-4</v>
      </c>
      <c r="M40">
        <f t="shared" si="0"/>
        <v>13.926264451449844</v>
      </c>
    </row>
    <row r="41" spans="2:13" x14ac:dyDescent="0.25">
      <c r="L41">
        <v>4.0000000000000002E-4</v>
      </c>
      <c r="M41">
        <f t="shared" si="0"/>
        <v>14.322950084702468</v>
      </c>
    </row>
    <row r="42" spans="2:13" x14ac:dyDescent="0.25">
      <c r="L42">
        <v>4.0999999999999999E-4</v>
      </c>
      <c r="M42">
        <f t="shared" si="0"/>
        <v>14.720275315023065</v>
      </c>
    </row>
    <row r="43" spans="2:13" x14ac:dyDescent="0.25">
      <c r="L43">
        <v>4.2000000000000002E-4</v>
      </c>
      <c r="M43">
        <f t="shared" si="0"/>
        <v>15.118118148395727</v>
      </c>
    </row>
    <row r="44" spans="2:13" x14ac:dyDescent="0.25">
      <c r="L44">
        <v>4.2999999999999999E-4</v>
      </c>
      <c r="M44">
        <f t="shared" si="0"/>
        <v>15.516354973569626</v>
      </c>
    </row>
    <row r="45" spans="2:13" x14ac:dyDescent="0.25">
      <c r="L45">
        <v>4.4000000000000002E-4</v>
      </c>
      <c r="M45">
        <f t="shared" si="0"/>
        <v>15.91486067363013</v>
      </c>
    </row>
    <row r="46" spans="2:13" x14ac:dyDescent="0.25">
      <c r="L46">
        <v>4.4999999999999999E-4</v>
      </c>
      <c r="M46">
        <f t="shared" si="0"/>
        <v>16.313508741695347</v>
      </c>
    </row>
    <row r="47" spans="2:13" x14ac:dyDescent="0.25">
      <c r="L47">
        <v>4.6000000000000001E-4</v>
      </c>
      <c r="M47">
        <f t="shared" si="0"/>
        <v>16.712171400548538</v>
      </c>
    </row>
    <row r="48" spans="2:13" x14ac:dyDescent="0.25">
      <c r="L48">
        <v>4.6999999999999999E-4</v>
      </c>
      <c r="M48">
        <f t="shared" si="0"/>
        <v>17.110719726000998</v>
      </c>
    </row>
    <row r="49" spans="12:13" x14ac:dyDescent="0.25">
      <c r="L49">
        <v>4.8000000000000001E-4</v>
      </c>
      <c r="M49">
        <f t="shared" si="0"/>
        <v>17.509023773765183</v>
      </c>
    </row>
    <row r="50" spans="12:13" x14ac:dyDescent="0.25">
      <c r="L50">
        <v>4.8999999999999998E-4</v>
      </c>
      <c r="M50">
        <f t="shared" si="0"/>
        <v>17.906952709603036</v>
      </c>
    </row>
    <row r="51" spans="12:13" x14ac:dyDescent="0.25">
      <c r="L51">
        <v>5.0000000000000001E-4</v>
      </c>
      <c r="M51">
        <f t="shared" si="0"/>
        <v>18.304374942500687</v>
      </c>
    </row>
    <row r="52" spans="12:13" x14ac:dyDescent="0.25">
      <c r="L52">
        <v>5.1000000000000004E-4</v>
      </c>
      <c r="M52">
        <f t="shared" si="0"/>
        <v>18.70115826060724</v>
      </c>
    </row>
    <row r="53" spans="12:13" x14ac:dyDescent="0.25">
      <c r="L53">
        <v>5.1999999999999995E-4</v>
      </c>
      <c r="M53">
        <f t="shared" si="0"/>
        <v>19.09716996966327</v>
      </c>
    </row>
    <row r="54" spans="12:13" x14ac:dyDescent="0.25">
      <c r="L54">
        <v>5.2999999999999998E-4</v>
      </c>
      <c r="M54">
        <f t="shared" si="0"/>
        <v>19.492277033632696</v>
      </c>
    </row>
    <row r="55" spans="12:13" x14ac:dyDescent="0.25">
      <c r="L55">
        <v>5.4000000000000001E-4</v>
      </c>
      <c r="M55">
        <f t="shared" si="0"/>
        <v>19.886346217241272</v>
      </c>
    </row>
    <row r="56" spans="12:13" x14ac:dyDescent="0.25">
      <c r="L56">
        <v>5.5000000000000003E-4</v>
      </c>
      <c r="M56">
        <f t="shared" si="0"/>
        <v>20.279244230115289</v>
      </c>
    </row>
    <row r="57" spans="12:13" x14ac:dyDescent="0.25">
      <c r="L57">
        <v>5.5999999999999995E-4</v>
      </c>
      <c r="M57">
        <f t="shared" si="0"/>
        <v>20.670837872205496</v>
      </c>
    </row>
    <row r="58" spans="12:13" x14ac:dyDescent="0.25">
      <c r="L58">
        <v>5.6999999999999998E-4</v>
      </c>
      <c r="M58">
        <f t="shared" si="0"/>
        <v>21.060994180173807</v>
      </c>
    </row>
    <row r="59" spans="12:13" x14ac:dyDescent="0.25">
      <c r="L59">
        <v>5.8E-4</v>
      </c>
      <c r="M59">
        <f t="shared" si="0"/>
        <v>21.449580574414121</v>
      </c>
    </row>
    <row r="60" spans="12:13" x14ac:dyDescent="0.25">
      <c r="L60">
        <v>5.9000000000000003E-4</v>
      </c>
      <c r="M60">
        <f t="shared" si="0"/>
        <v>21.83646500637364</v>
      </c>
    </row>
    <row r="61" spans="12:13" x14ac:dyDescent="0.25">
      <c r="L61">
        <v>5.9999999999999995E-4</v>
      </c>
      <c r="M61">
        <f t="shared" si="0"/>
        <v>22.221516105837285</v>
      </c>
    </row>
    <row r="62" spans="12:13" x14ac:dyDescent="0.25">
      <c r="L62">
        <v>6.0999999999999997E-4</v>
      </c>
      <c r="M62">
        <f t="shared" si="0"/>
        <v>22.604603327835243</v>
      </c>
    </row>
    <row r="63" spans="12:13" x14ac:dyDescent="0.25">
      <c r="L63">
        <v>6.2E-4</v>
      </c>
      <c r="M63">
        <f t="shared" si="0"/>
        <v>22.985597098832773</v>
      </c>
    </row>
    <row r="64" spans="12:13" x14ac:dyDescent="0.25">
      <c r="L64">
        <v>6.3000000000000003E-4</v>
      </c>
      <c r="M64">
        <f t="shared" si="0"/>
        <v>23.364368961861519</v>
      </c>
    </row>
    <row r="65" spans="12:13" x14ac:dyDescent="0.25">
      <c r="L65">
        <v>6.4000000000000005E-4</v>
      </c>
      <c r="M65">
        <f t="shared" si="0"/>
        <v>23.740791720253057</v>
      </c>
    </row>
    <row r="66" spans="12:13" x14ac:dyDescent="0.25">
      <c r="L66">
        <v>6.4999999999999997E-4</v>
      </c>
      <c r="M66">
        <f t="shared" ref="M66:M129" si="1">($G$1*L66)/(1+($G$1*$G$4/$G$7-2)*L66/$G$4+(L66/$G$4)^2)</f>
        <v>24.114739579638496</v>
      </c>
    </row>
    <row r="67" spans="12:13" x14ac:dyDescent="0.25">
      <c r="L67">
        <v>6.6E-4</v>
      </c>
      <c r="M67">
        <f t="shared" si="1"/>
        <v>24.486088287882101</v>
      </c>
    </row>
    <row r="68" spans="12:13" x14ac:dyDescent="0.25">
      <c r="L68">
        <v>6.7000000000000002E-4</v>
      </c>
      <c r="M68">
        <f t="shared" si="1"/>
        <v>24.854715272622528</v>
      </c>
    </row>
    <row r="69" spans="12:13" x14ac:dyDescent="0.25">
      <c r="L69">
        <v>6.8000000000000005E-4</v>
      </c>
      <c r="M69">
        <f t="shared" si="1"/>
        <v>25.220499776102095</v>
      </c>
    </row>
    <row r="70" spans="12:13" x14ac:dyDescent="0.25">
      <c r="L70">
        <v>6.8999999999999997E-4</v>
      </c>
      <c r="M70">
        <f t="shared" si="1"/>
        <v>25.583322986972959</v>
      </c>
    </row>
    <row r="71" spans="12:13" x14ac:dyDescent="0.25">
      <c r="L71">
        <v>6.9999999999999999E-4</v>
      </c>
      <c r="M71">
        <f t="shared" si="1"/>
        <v>25.943068168777867</v>
      </c>
    </row>
    <row r="72" spans="12:13" x14ac:dyDescent="0.25">
      <c r="L72">
        <v>7.1000000000000002E-4</v>
      </c>
      <c r="M72">
        <f t="shared" si="1"/>
        <v>26.299620784814483</v>
      </c>
    </row>
    <row r="73" spans="12:13" x14ac:dyDescent="0.25">
      <c r="L73">
        <v>7.2000000000000005E-4</v>
      </c>
      <c r="M73">
        <f t="shared" si="1"/>
        <v>26.652868619103447</v>
      </c>
    </row>
    <row r="74" spans="12:13" x14ac:dyDescent="0.25">
      <c r="L74">
        <v>7.2999999999999996E-4</v>
      </c>
      <c r="M74">
        <f t="shared" si="1"/>
        <v>27.00270189319329</v>
      </c>
    </row>
    <row r="75" spans="12:13" x14ac:dyDescent="0.25">
      <c r="L75">
        <v>7.3999999999999999E-4</v>
      </c>
      <c r="M75">
        <f t="shared" si="1"/>
        <v>27.349013378549174</v>
      </c>
    </row>
    <row r="76" spans="12:13" x14ac:dyDescent="0.25">
      <c r="L76">
        <v>7.5000000000000002E-4</v>
      </c>
      <c r="M76">
        <f t="shared" si="1"/>
        <v>27.691698504287029</v>
      </c>
    </row>
    <row r="77" spans="12:13" x14ac:dyDescent="0.25">
      <c r="L77">
        <v>7.6000000000000004E-4</v>
      </c>
      <c r="M77">
        <f t="shared" si="1"/>
        <v>28.03065546003041</v>
      </c>
    </row>
    <row r="78" spans="12:13" x14ac:dyDescent="0.25">
      <c r="L78">
        <v>7.6999999999999996E-4</v>
      </c>
      <c r="M78">
        <f t="shared" si="1"/>
        <v>28.365785293683405</v>
      </c>
    </row>
    <row r="79" spans="12:13" x14ac:dyDescent="0.25">
      <c r="L79">
        <v>7.7999999999999999E-4</v>
      </c>
      <c r="M79">
        <f t="shared" si="1"/>
        <v>28.696992003930436</v>
      </c>
    </row>
    <row r="80" spans="12:13" x14ac:dyDescent="0.25">
      <c r="L80">
        <v>7.9000000000000001E-4</v>
      </c>
      <c r="M80">
        <f t="shared" si="1"/>
        <v>29.024182627290848</v>
      </c>
    </row>
    <row r="81" spans="12:13" x14ac:dyDescent="0.25">
      <c r="L81">
        <v>8.0000000000000004E-4</v>
      </c>
      <c r="M81">
        <f t="shared" si="1"/>
        <v>29.347267319574833</v>
      </c>
    </row>
    <row r="82" spans="12:13" x14ac:dyDescent="0.25">
      <c r="L82">
        <v>8.0999999999999996E-4</v>
      </c>
      <c r="M82">
        <f t="shared" si="1"/>
        <v>29.666159431605436</v>
      </c>
    </row>
    <row r="83" spans="12:13" x14ac:dyDescent="0.25">
      <c r="L83">
        <v>8.1999999999999998E-4</v>
      </c>
      <c r="M83">
        <f t="shared" si="1"/>
        <v>29.980775579090281</v>
      </c>
    </row>
    <row r="84" spans="12:13" x14ac:dyDescent="0.25">
      <c r="L84">
        <v>8.3000000000000001E-4</v>
      </c>
      <c r="M84">
        <f t="shared" si="1"/>
        <v>30.291035706545838</v>
      </c>
    </row>
    <row r="85" spans="12:13" x14ac:dyDescent="0.25">
      <c r="L85">
        <v>8.4000000000000003E-4</v>
      </c>
      <c r="M85">
        <f t="shared" si="1"/>
        <v>30.596863145196128</v>
      </c>
    </row>
    <row r="86" spans="12:13" x14ac:dyDescent="0.25">
      <c r="L86">
        <v>8.4999999999999995E-4</v>
      </c>
      <c r="M86">
        <f t="shared" si="1"/>
        <v>30.898184664786982</v>
      </c>
    </row>
    <row r="87" spans="12:13" x14ac:dyDescent="0.25">
      <c r="L87">
        <v>8.5999999999999998E-4</v>
      </c>
      <c r="M87">
        <f t="shared" si="1"/>
        <v>31.194930519276131</v>
      </c>
    </row>
    <row r="88" spans="12:13" x14ac:dyDescent="0.25">
      <c r="L88">
        <v>8.7000000000000001E-4</v>
      </c>
      <c r="M88">
        <f t="shared" si="1"/>
        <v>31.487034486378366</v>
      </c>
    </row>
    <row r="89" spans="12:13" x14ac:dyDescent="0.25">
      <c r="L89">
        <v>8.8000000000000003E-4</v>
      </c>
      <c r="M89">
        <f t="shared" si="1"/>
        <v>31.774433900963867</v>
      </c>
    </row>
    <row r="90" spans="12:13" x14ac:dyDescent="0.25">
      <c r="L90">
        <v>8.8999999999999995E-4</v>
      </c>
      <c r="M90">
        <f t="shared" si="1"/>
        <v>32.057069682325825</v>
      </c>
    </row>
    <row r="91" spans="12:13" x14ac:dyDescent="0.25">
      <c r="L91">
        <v>8.9999999999999998E-4</v>
      </c>
      <c r="M91">
        <f t="shared" si="1"/>
        <v>32.334886355352062</v>
      </c>
    </row>
    <row r="92" spans="12:13" x14ac:dyDescent="0.25">
      <c r="L92">
        <v>9.1E-4</v>
      </c>
      <c r="M92">
        <f t="shared" si="1"/>
        <v>32.60783206565236</v>
      </c>
    </row>
    <row r="93" spans="12:13" x14ac:dyDescent="0.25">
      <c r="L93">
        <v>9.2000000000000003E-4</v>
      </c>
      <c r="M93">
        <f t="shared" si="1"/>
        <v>32.875858588710202</v>
      </c>
    </row>
    <row r="94" spans="12:13" x14ac:dyDescent="0.25">
      <c r="L94">
        <v>9.3000000000000005E-4</v>
      </c>
      <c r="M94">
        <f t="shared" si="1"/>
        <v>33.138921333144353</v>
      </c>
    </row>
    <row r="95" spans="12:13" x14ac:dyDescent="0.25">
      <c r="L95">
        <v>9.3999999999999997E-4</v>
      </c>
      <c r="M95">
        <f t="shared" si="1"/>
        <v>33.396979338180728</v>
      </c>
    </row>
    <row r="96" spans="12:13" x14ac:dyDescent="0.25">
      <c r="L96">
        <v>9.5E-4</v>
      </c>
      <c r="M96">
        <f t="shared" si="1"/>
        <v>33.649995265450386</v>
      </c>
    </row>
    <row r="97" spans="12:13" x14ac:dyDescent="0.25">
      <c r="L97">
        <v>9.6000000000000002E-4</v>
      </c>
      <c r="M97">
        <f t="shared" si="1"/>
        <v>33.897935385243102</v>
      </c>
    </row>
    <row r="98" spans="12:13" x14ac:dyDescent="0.25">
      <c r="L98">
        <v>9.7000000000000005E-4</v>
      </c>
      <c r="M98">
        <f t="shared" si="1"/>
        <v>34.140769557359626</v>
      </c>
    </row>
    <row r="99" spans="12:13" x14ac:dyDescent="0.25">
      <c r="L99">
        <v>9.7999999999999997E-4</v>
      </c>
      <c r="M99">
        <f t="shared" si="1"/>
        <v>34.378471206717876</v>
      </c>
    </row>
    <row r="100" spans="12:13" x14ac:dyDescent="0.25">
      <c r="L100">
        <v>9.8999999999999999E-4</v>
      </c>
      <c r="M100">
        <f t="shared" si="1"/>
        <v>34.611017293879549</v>
      </c>
    </row>
    <row r="101" spans="12:13" x14ac:dyDescent="0.25">
      <c r="L101">
        <v>1E-3</v>
      </c>
      <c r="M101">
        <f t="shared" si="1"/>
        <v>34.83838828067465</v>
      </c>
    </row>
    <row r="102" spans="12:13" x14ac:dyDescent="0.25">
      <c r="L102">
        <v>1.01E-3</v>
      </c>
      <c r="M102">
        <f t="shared" si="1"/>
        <v>35.06056809111044</v>
      </c>
    </row>
    <row r="103" spans="12:13" x14ac:dyDescent="0.25">
      <c r="L103">
        <v>1.0200000000000001E-3</v>
      </c>
      <c r="M103">
        <f t="shared" si="1"/>
        <v>35.277544067760289</v>
      </c>
    </row>
    <row r="104" spans="12:13" x14ac:dyDescent="0.25">
      <c r="L104">
        <v>1.0300000000000001E-3</v>
      </c>
      <c r="M104">
        <f t="shared" si="1"/>
        <v>35.489306923835244</v>
      </c>
    </row>
    <row r="105" spans="12:13" x14ac:dyDescent="0.25">
      <c r="L105">
        <v>1.0399999999999999E-3</v>
      </c>
      <c r="M105">
        <f t="shared" si="1"/>
        <v>35.695850691147903</v>
      </c>
    </row>
    <row r="106" spans="12:13" x14ac:dyDescent="0.25">
      <c r="L106">
        <v>1.0499999999999999E-3</v>
      </c>
      <c r="M106">
        <f t="shared" si="1"/>
        <v>35.897172664183763</v>
      </c>
    </row>
    <row r="107" spans="12:13" x14ac:dyDescent="0.25">
      <c r="L107">
        <v>1.06E-3</v>
      </c>
      <c r="M107">
        <f t="shared" si="1"/>
        <v>36.093273340499934</v>
      </c>
    </row>
    <row r="108" spans="12:13" x14ac:dyDescent="0.25">
      <c r="L108">
        <v>1.07E-3</v>
      </c>
      <c r="M108">
        <f t="shared" si="1"/>
        <v>36.284156357674718</v>
      </c>
    </row>
    <row r="109" spans="12:13" x14ac:dyDescent="0.25">
      <c r="L109">
        <v>1.08E-3</v>
      </c>
      <c r="M109">
        <f t="shared" si="1"/>
        <v>36.469828427034628</v>
      </c>
    </row>
    <row r="110" spans="12:13" x14ac:dyDescent="0.25">
      <c r="L110">
        <v>1.09E-3</v>
      </c>
      <c r="M110">
        <f t="shared" si="1"/>
        <v>36.650299264386888</v>
      </c>
    </row>
    <row r="111" spans="12:13" x14ac:dyDescent="0.25">
      <c r="L111">
        <v>1.1000000000000001E-3</v>
      </c>
      <c r="M111">
        <f t="shared" si="1"/>
        <v>36.825581517986862</v>
      </c>
    </row>
    <row r="112" spans="12:13" x14ac:dyDescent="0.25">
      <c r="L112">
        <v>1.1100000000000001E-3</v>
      </c>
      <c r="M112">
        <f t="shared" si="1"/>
        <v>36.995690693969834</v>
      </c>
    </row>
    <row r="113" spans="12:13" x14ac:dyDescent="0.25">
      <c r="L113">
        <v>1.1199999999999999E-3</v>
      </c>
      <c r="M113">
        <f t="shared" si="1"/>
        <v>37.160645079475714</v>
      </c>
    </row>
    <row r="114" spans="12:13" x14ac:dyDescent="0.25">
      <c r="L114">
        <v>1.1299999999999999E-3</v>
      </c>
      <c r="M114">
        <f t="shared" si="1"/>
        <v>37.320465663694371</v>
      </c>
    </row>
    <row r="115" spans="12:13" x14ac:dyDescent="0.25">
      <c r="L115">
        <v>1.14E-3</v>
      </c>
      <c r="M115">
        <f t="shared" si="1"/>
        <v>37.475176057056196</v>
      </c>
    </row>
    <row r="116" spans="12:13" x14ac:dyDescent="0.25">
      <c r="L116">
        <v>1.15E-3</v>
      </c>
      <c r="M116">
        <f t="shared" si="1"/>
        <v>37.624802408790728</v>
      </c>
    </row>
    <row r="117" spans="12:13" x14ac:dyDescent="0.25">
      <c r="L117">
        <v>1.16E-3</v>
      </c>
      <c r="M117">
        <f t="shared" si="1"/>
        <v>37.769373323071555</v>
      </c>
    </row>
    <row r="118" spans="12:13" x14ac:dyDescent="0.25">
      <c r="L118">
        <v>1.17E-3</v>
      </c>
      <c r="M118">
        <f t="shared" si="1"/>
        <v>37.908919773962239</v>
      </c>
    </row>
    <row r="119" spans="12:13" x14ac:dyDescent="0.25">
      <c r="L119">
        <v>1.1800000000000001E-3</v>
      </c>
      <c r="M119">
        <f t="shared" si="1"/>
        <v>38.043475019373211</v>
      </c>
    </row>
    <row r="120" spans="12:13" x14ac:dyDescent="0.25">
      <c r="L120">
        <v>1.1900000000000001E-3</v>
      </c>
      <c r="M120">
        <f t="shared" si="1"/>
        <v>38.173074514233932</v>
      </c>
    </row>
    <row r="121" spans="12:13" x14ac:dyDescent="0.25">
      <c r="L121">
        <v>1.1999999999999999E-3</v>
      </c>
      <c r="M121">
        <f t="shared" si="1"/>
        <v>38.297755823079321</v>
      </c>
    </row>
    <row r="122" spans="12:13" x14ac:dyDescent="0.25">
      <c r="L122">
        <v>1.2099999999999999E-3</v>
      </c>
      <c r="M122">
        <f t="shared" si="1"/>
        <v>38.417558532243255</v>
      </c>
    </row>
    <row r="123" spans="12:13" x14ac:dyDescent="0.25">
      <c r="L123">
        <v>1.2199999999999999E-3</v>
      </c>
      <c r="M123">
        <f t="shared" si="1"/>
        <v>38.532524161845139</v>
      </c>
    </row>
    <row r="124" spans="12:13" x14ac:dyDescent="0.25">
      <c r="L124">
        <v>1.23E-3</v>
      </c>
      <c r="M124">
        <f t="shared" si="1"/>
        <v>38.64269607774898</v>
      </c>
    </row>
    <row r="125" spans="12:13" x14ac:dyDescent="0.25">
      <c r="L125">
        <v>1.24E-3</v>
      </c>
      <c r="M125">
        <f t="shared" si="1"/>
        <v>38.748119403667118</v>
      </c>
    </row>
    <row r="126" spans="12:13" x14ac:dyDescent="0.25">
      <c r="L126">
        <v>1.25E-3</v>
      </c>
      <c r="M126">
        <f t="shared" si="1"/>
        <v>38.848840933573427</v>
      </c>
    </row>
    <row r="127" spans="12:13" x14ac:dyDescent="0.25">
      <c r="L127">
        <v>1.2600000000000001E-3</v>
      </c>
      <c r="M127">
        <f t="shared" si="1"/>
        <v>38.944909044583071</v>
      </c>
    </row>
    <row r="128" spans="12:13" x14ac:dyDescent="0.25">
      <c r="L128">
        <v>1.2700000000000001E-3</v>
      </c>
      <c r="M128">
        <f t="shared" si="1"/>
        <v>39.036373610448258</v>
      </c>
    </row>
    <row r="129" spans="12:13" x14ac:dyDescent="0.25">
      <c r="L129">
        <v>1.2800000000000001E-3</v>
      </c>
      <c r="M129">
        <f t="shared" si="1"/>
        <v>39.123285915811714</v>
      </c>
    </row>
    <row r="130" spans="12:13" x14ac:dyDescent="0.25">
      <c r="L130">
        <v>1.2899999999999999E-3</v>
      </c>
      <c r="M130">
        <f t="shared" ref="M130:M193" si="2">($G$1*L130)/(1+($G$1*$G$4/$G$7-2)*L130/$G$4+(L130/$G$4)^2)</f>
        <v>39.205698571351085</v>
      </c>
    </row>
    <row r="131" spans="12:13" x14ac:dyDescent="0.25">
      <c r="L131">
        <v>1.2999999999999999E-3</v>
      </c>
      <c r="M131">
        <f t="shared" si="2"/>
        <v>39.2836654299402</v>
      </c>
    </row>
    <row r="132" spans="12:13" x14ac:dyDescent="0.25">
      <c r="L132">
        <v>1.31E-3</v>
      </c>
      <c r="M132">
        <f t="shared" si="2"/>
        <v>39.357241503944458</v>
      </c>
    </row>
    <row r="133" spans="12:13" x14ac:dyDescent="0.25">
      <c r="L133">
        <v>1.32E-3</v>
      </c>
      <c r="M133">
        <f t="shared" si="2"/>
        <v>39.426482883760102</v>
      </c>
    </row>
    <row r="134" spans="12:13" x14ac:dyDescent="0.25">
      <c r="L134">
        <v>1.33E-3</v>
      </c>
      <c r="M134">
        <f t="shared" si="2"/>
        <v>39.491446657698731</v>
      </c>
    </row>
    <row r="135" spans="12:13" x14ac:dyDescent="0.25">
      <c r="L135">
        <v>1.34E-3</v>
      </c>
      <c r="M135">
        <f t="shared" si="2"/>
        <v>39.552190833311016</v>
      </c>
    </row>
    <row r="136" spans="12:13" x14ac:dyDescent="0.25">
      <c r="L136">
        <v>1.3500000000000001E-3</v>
      </c>
      <c r="M136">
        <f t="shared" si="2"/>
        <v>39.608774260235315</v>
      </c>
    </row>
    <row r="137" spans="12:13" x14ac:dyDescent="0.25">
      <c r="L137">
        <v>1.3600000000000001E-3</v>
      </c>
      <c r="M137">
        <f t="shared" si="2"/>
        <v>39.66125655464981</v>
      </c>
    </row>
    <row r="138" spans="12:13" x14ac:dyDescent="0.25">
      <c r="L138">
        <v>1.3699999999999999E-3</v>
      </c>
      <c r="M138">
        <f t="shared" si="2"/>
        <v>39.709698025398666</v>
      </c>
    </row>
    <row r="139" spans="12:13" x14ac:dyDescent="0.25">
      <c r="L139">
        <v>1.3799999999999999E-3</v>
      </c>
      <c r="M139">
        <f t="shared" si="2"/>
        <v>39.754159601856024</v>
      </c>
    </row>
    <row r="140" spans="12:13" x14ac:dyDescent="0.25">
      <c r="L140">
        <v>1.39E-3</v>
      </c>
      <c r="M140">
        <f t="shared" si="2"/>
        <v>39.794702763584105</v>
      </c>
    </row>
    <row r="141" spans="12:13" x14ac:dyDescent="0.25">
      <c r="L141">
        <v>1.4E-3</v>
      </c>
      <c r="M141">
        <f t="shared" si="2"/>
        <v>39.831389471834946</v>
      </c>
    </row>
    <row r="142" spans="12:13" x14ac:dyDescent="0.25">
      <c r="L142">
        <v>1.41E-3</v>
      </c>
      <c r="M142">
        <f t="shared" si="2"/>
        <v>39.864282102938532</v>
      </c>
    </row>
    <row r="143" spans="12:13" x14ac:dyDescent="0.25">
      <c r="L143">
        <v>1.42E-3</v>
      </c>
      <c r="M143">
        <f t="shared" si="2"/>
        <v>39.8934433836138</v>
      </c>
    </row>
    <row r="144" spans="12:13" x14ac:dyDescent="0.25">
      <c r="L144">
        <v>1.4300000000000001E-3</v>
      </c>
      <c r="M144">
        <f t="shared" si="2"/>
        <v>39.91893632823249</v>
      </c>
    </row>
    <row r="145" spans="12:13" x14ac:dyDescent="0.25">
      <c r="L145">
        <v>1.4400000000000001E-3</v>
      </c>
      <c r="M145">
        <f t="shared" si="2"/>
        <v>39.940824178060112</v>
      </c>
    </row>
    <row r="146" spans="12:13" x14ac:dyDescent="0.25">
      <c r="L146">
        <v>1.4499999999999999E-3</v>
      </c>
      <c r="M146">
        <f t="shared" si="2"/>
        <v>39.959170342492421</v>
      </c>
    </row>
    <row r="147" spans="12:13" x14ac:dyDescent="0.25">
      <c r="L147">
        <v>1.4599999999999999E-3</v>
      </c>
      <c r="M147">
        <f t="shared" si="2"/>
        <v>39.974038342300403</v>
      </c>
    </row>
    <row r="148" spans="12:13" x14ac:dyDescent="0.25">
      <c r="L148">
        <v>1.47E-3</v>
      </c>
      <c r="M148">
        <f t="shared" si="2"/>
        <v>39.985491754891669</v>
      </c>
    </row>
    <row r="149" spans="12:13" x14ac:dyDescent="0.25">
      <c r="L149">
        <v>1.48E-3</v>
      </c>
      <c r="M149">
        <f t="shared" si="2"/>
        <v>39.993594161591069</v>
      </c>
    </row>
    <row r="150" spans="12:13" x14ac:dyDescent="0.25">
      <c r="L150">
        <v>1.49E-3</v>
      </c>
      <c r="M150">
        <f t="shared" si="2"/>
        <v>39.998409096938794</v>
      </c>
    </row>
    <row r="151" spans="12:13" x14ac:dyDescent="0.25">
      <c r="L151">
        <v>1.5E-3</v>
      </c>
      <c r="M151">
        <f t="shared" si="2"/>
        <v>40</v>
      </c>
    </row>
    <row r="152" spans="12:13" x14ac:dyDescent="0.25">
      <c r="L152">
        <v>1.5100000000000001E-3</v>
      </c>
      <c r="M152">
        <f t="shared" si="2"/>
        <v>39.998430167675551</v>
      </c>
    </row>
    <row r="153" spans="12:13" x14ac:dyDescent="0.25">
      <c r="L153">
        <v>1.5200000000000001E-3</v>
      </c>
      <c r="M153">
        <f t="shared" si="2"/>
        <v>39.9937627099998</v>
      </c>
    </row>
    <row r="154" spans="12:13" x14ac:dyDescent="0.25">
      <c r="L154">
        <v>1.5299999999999999E-3</v>
      </c>
      <c r="M154">
        <f t="shared" si="2"/>
        <v>39.986060507408098</v>
      </c>
    </row>
    <row r="155" spans="12:13" x14ac:dyDescent="0.25">
      <c r="L155">
        <v>1.5399999999999999E-3</v>
      </c>
      <c r="M155">
        <f t="shared" si="2"/>
        <v>39.97538616995255</v>
      </c>
    </row>
    <row r="156" spans="12:13" x14ac:dyDescent="0.25">
      <c r="L156">
        <v>1.5499999999999999E-3</v>
      </c>
      <c r="M156">
        <f t="shared" si="2"/>
        <v>39.961801998442397</v>
      </c>
    </row>
    <row r="157" spans="12:13" x14ac:dyDescent="0.25">
      <c r="L157">
        <v>1.56E-3</v>
      </c>
      <c r="M157">
        <f t="shared" si="2"/>
        <v>39.945369947481908</v>
      </c>
    </row>
    <row r="158" spans="12:13" x14ac:dyDescent="0.25">
      <c r="L158">
        <v>1.57E-3</v>
      </c>
      <c r="M158">
        <f t="shared" si="2"/>
        <v>39.926151590376513</v>
      </c>
    </row>
    <row r="159" spans="12:13" x14ac:dyDescent="0.25">
      <c r="L159">
        <v>1.58E-3</v>
      </c>
      <c r="M159">
        <f t="shared" si="2"/>
        <v>39.904208085875077</v>
      </c>
    </row>
    <row r="160" spans="12:13" x14ac:dyDescent="0.25">
      <c r="L160">
        <v>1.5900000000000001E-3</v>
      </c>
      <c r="M160">
        <f t="shared" si="2"/>
        <v>39.879600146714658</v>
      </c>
    </row>
    <row r="161" spans="12:13" x14ac:dyDescent="0.25">
      <c r="L161">
        <v>1.6000000000000001E-3</v>
      </c>
      <c r="M161">
        <f t="shared" si="2"/>
        <v>39.852388009931801</v>
      </c>
    </row>
    <row r="162" spans="12:13" x14ac:dyDescent="0.25">
      <c r="L162">
        <v>1.6100000000000001E-3</v>
      </c>
      <c r="M162">
        <f t="shared" si="2"/>
        <v>39.82263140890263</v>
      </c>
    </row>
    <row r="163" spans="12:13" x14ac:dyDescent="0.25">
      <c r="L163">
        <v>1.6199999999999999E-3</v>
      </c>
      <c r="M163">
        <f t="shared" si="2"/>
        <v>39.790389547072905</v>
      </c>
    </row>
    <row r="164" spans="12:13" x14ac:dyDescent="0.25">
      <c r="L164">
        <v>1.6299999999999999E-3</v>
      </c>
      <c r="M164">
        <f t="shared" si="2"/>
        <v>39.755721073337554</v>
      </c>
    </row>
    <row r="165" spans="12:13" x14ac:dyDescent="0.25">
      <c r="L165">
        <v>1.64E-3</v>
      </c>
      <c r="M165">
        <f t="shared" si="2"/>
        <v>39.718684059028178</v>
      </c>
    </row>
    <row r="166" spans="12:13" x14ac:dyDescent="0.25">
      <c r="L166">
        <v>1.65E-3</v>
      </c>
      <c r="M166">
        <f t="shared" si="2"/>
        <v>39.679335976466071</v>
      </c>
    </row>
    <row r="167" spans="12:13" x14ac:dyDescent="0.25">
      <c r="L167">
        <v>1.66E-3</v>
      </c>
      <c r="M167">
        <f t="shared" si="2"/>
        <v>39.637733679037517</v>
      </c>
    </row>
    <row r="168" spans="12:13" x14ac:dyDescent="0.25">
      <c r="L168">
        <v>1.67E-3</v>
      </c>
      <c r="M168">
        <f t="shared" si="2"/>
        <v>39.593933382747558</v>
      </c>
    </row>
    <row r="169" spans="12:13" x14ac:dyDescent="0.25">
      <c r="L169">
        <v>1.6800000000000001E-3</v>
      </c>
      <c r="M169">
        <f t="shared" si="2"/>
        <v>39.547990649207691</v>
      </c>
    </row>
    <row r="170" spans="12:13" x14ac:dyDescent="0.25">
      <c r="L170">
        <v>1.6900000000000001E-3</v>
      </c>
      <c r="M170">
        <f t="shared" si="2"/>
        <v>39.499960370013099</v>
      </c>
    </row>
    <row r="171" spans="12:13" x14ac:dyDescent="0.25">
      <c r="L171">
        <v>1.6999999999999999E-3</v>
      </c>
      <c r="M171">
        <f t="shared" si="2"/>
        <v>39.449896752464198</v>
      </c>
    </row>
    <row r="172" spans="12:13" x14ac:dyDescent="0.25">
      <c r="L172">
        <v>1.7099999999999999E-3</v>
      </c>
      <c r="M172">
        <f t="shared" si="2"/>
        <v>39.397853306587805</v>
      </c>
    </row>
    <row r="173" spans="12:13" x14ac:dyDescent="0.25">
      <c r="L173">
        <v>1.72E-3</v>
      </c>
      <c r="M173">
        <f t="shared" si="2"/>
        <v>39.343882833412749</v>
      </c>
    </row>
    <row r="174" spans="12:13" x14ac:dyDescent="0.25">
      <c r="L174">
        <v>1.73E-3</v>
      </c>
      <c r="M174">
        <f t="shared" si="2"/>
        <v>39.288037414455225</v>
      </c>
    </row>
    <row r="175" spans="12:13" x14ac:dyDescent="0.25">
      <c r="L175">
        <v>1.74E-3</v>
      </c>
      <c r="M175">
        <f t="shared" si="2"/>
        <v>39.230368402369372</v>
      </c>
    </row>
    <row r="176" spans="12:13" x14ac:dyDescent="0.25">
      <c r="L176">
        <v>1.75E-3</v>
      </c>
      <c r="M176">
        <f t="shared" si="2"/>
        <v>39.170926412718636</v>
      </c>
    </row>
    <row r="177" spans="12:13" x14ac:dyDescent="0.25">
      <c r="L177">
        <v>1.7600000000000001E-3</v>
      </c>
      <c r="M177">
        <f t="shared" si="2"/>
        <v>39.109761316824304</v>
      </c>
    </row>
    <row r="178" spans="12:13" x14ac:dyDescent="0.25">
      <c r="L178">
        <v>1.7700000000000001E-3</v>
      </c>
      <c r="M178">
        <f t="shared" si="2"/>
        <v>39.046922235647692</v>
      </c>
    </row>
    <row r="179" spans="12:13" x14ac:dyDescent="0.25">
      <c r="L179">
        <v>1.7799999999999999E-3</v>
      </c>
      <c r="M179">
        <f t="shared" si="2"/>
        <v>38.982457534663247</v>
      </c>
    </row>
    <row r="180" spans="12:13" x14ac:dyDescent="0.25">
      <c r="L180">
        <v>1.7899999999999999E-3</v>
      </c>
      <c r="M180">
        <f t="shared" si="2"/>
        <v>38.91641481968054</v>
      </c>
    </row>
    <row r="181" spans="12:13" x14ac:dyDescent="0.25">
      <c r="L181">
        <v>1.8E-3</v>
      </c>
      <c r="M181">
        <f t="shared" si="2"/>
        <v>38.848840933573427</v>
      </c>
    </row>
    <row r="182" spans="12:13" x14ac:dyDescent="0.25">
      <c r="L182">
        <v>1.81E-3</v>
      </c>
      <c r="M182">
        <f t="shared" si="2"/>
        <v>38.779781953875812</v>
      </c>
    </row>
    <row r="183" spans="12:13" x14ac:dyDescent="0.25">
      <c r="L183">
        <v>1.82E-3</v>
      </c>
      <c r="M183">
        <f t="shared" si="2"/>
        <v>38.709283191203959</v>
      </c>
    </row>
    <row r="184" spans="12:13" x14ac:dyDescent="0.25">
      <c r="L184">
        <v>1.83E-3</v>
      </c>
      <c r="M184">
        <f t="shared" si="2"/>
        <v>38.637389188466329</v>
      </c>
    </row>
    <row r="185" spans="12:13" x14ac:dyDescent="0.25">
      <c r="L185">
        <v>1.8400000000000001E-3</v>
      </c>
      <c r="M185">
        <f t="shared" si="2"/>
        <v>38.564143720822464</v>
      </c>
    </row>
    <row r="186" spans="12:13" x14ac:dyDescent="0.25">
      <c r="L186">
        <v>1.8500000000000001E-3</v>
      </c>
      <c r="M186">
        <f t="shared" si="2"/>
        <v>38.489589796353606</v>
      </c>
    </row>
    <row r="187" spans="12:13" x14ac:dyDescent="0.25">
      <c r="L187">
        <v>1.8600000000000001E-3</v>
      </c>
      <c r="M187">
        <f t="shared" si="2"/>
        <v>38.413769657408658</v>
      </c>
    </row>
    <row r="188" spans="12:13" x14ac:dyDescent="0.25">
      <c r="L188">
        <v>1.8699999999999999E-3</v>
      </c>
      <c r="M188">
        <f t="shared" si="2"/>
        <v>38.336724782589712</v>
      </c>
    </row>
    <row r="189" spans="12:13" x14ac:dyDescent="0.25">
      <c r="L189">
        <v>1.8799999999999999E-3</v>
      </c>
      <c r="M189">
        <f t="shared" si="2"/>
        <v>38.258495889342747</v>
      </c>
    </row>
    <row r="190" spans="12:13" x14ac:dyDescent="0.25">
      <c r="L190">
        <v>1.89E-3</v>
      </c>
      <c r="M190">
        <f t="shared" si="2"/>
        <v>38.179122937119637</v>
      </c>
    </row>
    <row r="191" spans="12:13" x14ac:dyDescent="0.25">
      <c r="L191">
        <v>1.9E-3</v>
      </c>
      <c r="M191">
        <f t="shared" si="2"/>
        <v>38.098645131079046</v>
      </c>
    </row>
    <row r="192" spans="12:13" x14ac:dyDescent="0.25">
      <c r="L192">
        <v>1.91E-3</v>
      </c>
      <c r="M192">
        <f t="shared" si="2"/>
        <v>38.017100926294241</v>
      </c>
    </row>
    <row r="193" spans="12:13" x14ac:dyDescent="0.25">
      <c r="L193">
        <v>1.92E-3</v>
      </c>
      <c r="M193">
        <f t="shared" si="2"/>
        <v>37.934528032437413</v>
      </c>
    </row>
    <row r="194" spans="12:13" x14ac:dyDescent="0.25">
      <c r="L194">
        <v>1.9300000000000001E-3</v>
      </c>
      <c r="M194">
        <f t="shared" ref="M194:M257" si="3">($G$1*L194)/(1+($G$1*$G$4/$G$7-2)*L194/$G$4+(L194/$G$4)^2)</f>
        <v>37.85096341891046</v>
      </c>
    </row>
    <row r="195" spans="12:13" x14ac:dyDescent="0.25">
      <c r="L195">
        <v>1.9400000000000001E-3</v>
      </c>
      <c r="M195">
        <f t="shared" si="3"/>
        <v>37.766443320393833</v>
      </c>
    </row>
    <row r="196" spans="12:13" x14ac:dyDescent="0.25">
      <c r="L196">
        <v>1.9499999999999999E-3</v>
      </c>
      <c r="M196">
        <f t="shared" si="3"/>
        <v>37.681003242785472</v>
      </c>
    </row>
    <row r="197" spans="12:13" x14ac:dyDescent="0.25">
      <c r="L197">
        <v>1.9599999999999999E-3</v>
      </c>
      <c r="M197">
        <f t="shared" si="3"/>
        <v>37.594677969502975</v>
      </c>
    </row>
    <row r="198" spans="12:13" x14ac:dyDescent="0.25">
      <c r="L198">
        <v>1.97E-3</v>
      </c>
      <c r="M198">
        <f t="shared" si="3"/>
        <v>37.507501568123558</v>
      </c>
    </row>
    <row r="199" spans="12:13" x14ac:dyDescent="0.25">
      <c r="L199">
        <v>1.98E-3</v>
      </c>
      <c r="M199">
        <f t="shared" si="3"/>
        <v>37.419507397336517</v>
      </c>
    </row>
    <row r="200" spans="12:13" x14ac:dyDescent="0.25">
      <c r="L200">
        <v>1.99E-3</v>
      </c>
      <c r="M200">
        <f t="shared" si="3"/>
        <v>37.330728114184531</v>
      </c>
    </row>
    <row r="201" spans="12:13" x14ac:dyDescent="0.25">
      <c r="L201">
        <v>2E-3</v>
      </c>
      <c r="M201">
        <f t="shared" si="3"/>
        <v>37.241195681570701</v>
      </c>
    </row>
    <row r="202" spans="12:13" x14ac:dyDescent="0.25">
      <c r="L202">
        <v>2.0100000000000001E-3</v>
      </c>
      <c r="M202">
        <f t="shared" si="3"/>
        <v>37.150941376009364</v>
      </c>
    </row>
    <row r="203" spans="12:13" x14ac:dyDescent="0.25">
      <c r="L203">
        <v>2.0200000000000001E-3</v>
      </c>
      <c r="M203">
        <f t="shared" si="3"/>
        <v>37.059995795599463</v>
      </c>
    </row>
    <row r="204" spans="12:13" x14ac:dyDescent="0.25">
      <c r="L204">
        <v>2.0300000000000001E-3</v>
      </c>
      <c r="M204">
        <f t="shared" si="3"/>
        <v>36.968388868200037</v>
      </c>
    </row>
    <row r="205" spans="12:13" x14ac:dyDescent="0.25">
      <c r="L205">
        <v>2.0400000000000001E-3</v>
      </c>
      <c r="M205">
        <f t="shared" si="3"/>
        <v>36.87614985978869</v>
      </c>
    </row>
    <row r="206" spans="12:13" x14ac:dyDescent="0.25">
      <c r="L206">
        <v>2.0500000000000002E-3</v>
      </c>
      <c r="M206">
        <f t="shared" si="3"/>
        <v>36.783307382984269</v>
      </c>
    </row>
    <row r="207" spans="12:13" x14ac:dyDescent="0.25">
      <c r="L207">
        <v>2.0600000000000002E-3</v>
      </c>
      <c r="M207">
        <f t="shared" si="3"/>
        <v>36.689889405715959</v>
      </c>
    </row>
    <row r="208" spans="12:13" x14ac:dyDescent="0.25">
      <c r="L208">
        <v>2.0699999999999998E-3</v>
      </c>
      <c r="M208">
        <f t="shared" si="3"/>
        <v>36.595923260022069</v>
      </c>
    </row>
    <row r="209" spans="12:13" x14ac:dyDescent="0.25">
      <c r="L209">
        <v>2.0799999999999998E-3</v>
      </c>
      <c r="M209">
        <f t="shared" si="3"/>
        <v>36.501435650962087</v>
      </c>
    </row>
    <row r="210" spans="12:13" x14ac:dyDescent="0.25">
      <c r="L210">
        <v>2.0899999999999998E-3</v>
      </c>
      <c r="M210">
        <f t="shared" si="3"/>
        <v>36.406452665626851</v>
      </c>
    </row>
    <row r="211" spans="12:13" x14ac:dyDescent="0.25">
      <c r="L211">
        <v>2.0999999999999999E-3</v>
      </c>
      <c r="M211">
        <f t="shared" si="3"/>
        <v>36.310999782231988</v>
      </c>
    </row>
    <row r="212" spans="12:13" x14ac:dyDescent="0.25">
      <c r="L212">
        <v>2.1099999999999999E-3</v>
      </c>
      <c r="M212">
        <f t="shared" si="3"/>
        <v>36.215101879280937</v>
      </c>
    </row>
    <row r="213" spans="12:13" x14ac:dyDescent="0.25">
      <c r="L213">
        <v>2.1199999999999999E-3</v>
      </c>
      <c r="M213">
        <f t="shared" si="3"/>
        <v>36.118783244783963</v>
      </c>
    </row>
    <row r="214" spans="12:13" x14ac:dyDescent="0.25">
      <c r="L214">
        <v>2.1299999999999999E-3</v>
      </c>
      <c r="M214">
        <f t="shared" si="3"/>
        <v>36.022067585521093</v>
      </c>
    </row>
    <row r="215" spans="12:13" x14ac:dyDescent="0.25">
      <c r="L215">
        <v>2.14E-3</v>
      </c>
      <c r="M215">
        <f t="shared" si="3"/>
        <v>35.924978036336675</v>
      </c>
    </row>
    <row r="216" spans="12:13" x14ac:dyDescent="0.25">
      <c r="L216">
        <v>2.15E-3</v>
      </c>
      <c r="M216">
        <f t="shared" si="3"/>
        <v>35.827537169454573</v>
      </c>
    </row>
    <row r="217" spans="12:13" x14ac:dyDescent="0.25">
      <c r="L217">
        <v>2.16E-3</v>
      </c>
      <c r="M217">
        <f t="shared" si="3"/>
        <v>35.72976700380336</v>
      </c>
    </row>
    <row r="218" spans="12:13" x14ac:dyDescent="0.25">
      <c r="L218">
        <v>2.1700000000000001E-3</v>
      </c>
      <c r="M218">
        <f t="shared" si="3"/>
        <v>35.631689014341234</v>
      </c>
    </row>
    <row r="219" spans="12:13" x14ac:dyDescent="0.25">
      <c r="L219">
        <v>2.1800000000000001E-3</v>
      </c>
      <c r="M219">
        <f t="shared" si="3"/>
        <v>35.533324141371594</v>
      </c>
    </row>
    <row r="220" spans="12:13" x14ac:dyDescent="0.25">
      <c r="L220">
        <v>2.1900000000000001E-3</v>
      </c>
      <c r="M220">
        <f t="shared" si="3"/>
        <v>35.434692799840008</v>
      </c>
    </row>
    <row r="221" spans="12:13" x14ac:dyDescent="0.25">
      <c r="L221">
        <v>2.2000000000000001E-3</v>
      </c>
      <c r="M221">
        <f t="shared" si="3"/>
        <v>35.335814888604453</v>
      </c>
    </row>
    <row r="222" spans="12:13" x14ac:dyDescent="0.25">
      <c r="L222">
        <v>2.2100000000000002E-3</v>
      </c>
      <c r="M222">
        <f t="shared" si="3"/>
        <v>35.236709799670955</v>
      </c>
    </row>
    <row r="223" spans="12:13" x14ac:dyDescent="0.25">
      <c r="L223">
        <v>2.2200000000000002E-3</v>
      </c>
      <c r="M223">
        <f t="shared" si="3"/>
        <v>35.137396427387003</v>
      </c>
    </row>
    <row r="224" spans="12:13" x14ac:dyDescent="0.25">
      <c r="L224">
        <v>2.2300000000000002E-3</v>
      </c>
      <c r="M224">
        <f t="shared" si="3"/>
        <v>35.03789317758627</v>
      </c>
    </row>
    <row r="225" spans="12:13" x14ac:dyDescent="0.25">
      <c r="L225">
        <v>2.2399999999999998E-3</v>
      </c>
      <c r="M225">
        <f t="shared" si="3"/>
        <v>34.938217976677926</v>
      </c>
    </row>
    <row r="226" spans="12:13" x14ac:dyDescent="0.25">
      <c r="L226">
        <v>2.2499999999999998E-3</v>
      </c>
      <c r="M226">
        <f t="shared" si="3"/>
        <v>34.838388280674657</v>
      </c>
    </row>
    <row r="227" spans="12:13" x14ac:dyDescent="0.25">
      <c r="L227">
        <v>2.2599999999999999E-3</v>
      </c>
      <c r="M227">
        <f t="shared" si="3"/>
        <v>34.738421084153707</v>
      </c>
    </row>
    <row r="228" spans="12:13" x14ac:dyDescent="0.25">
      <c r="L228">
        <v>2.2699999999999999E-3</v>
      </c>
      <c r="M228">
        <f t="shared" si="3"/>
        <v>34.638332929146088</v>
      </c>
    </row>
    <row r="229" spans="12:13" x14ac:dyDescent="0.25">
      <c r="L229">
        <v>2.2799999999999999E-3</v>
      </c>
      <c r="M229">
        <f t="shared" si="3"/>
        <v>34.53813991394869</v>
      </c>
    </row>
    <row r="230" spans="12:13" x14ac:dyDescent="0.25">
      <c r="L230">
        <v>2.2899999999999999E-3</v>
      </c>
      <c r="M230">
        <f t="shared" si="3"/>
        <v>34.437857701855371</v>
      </c>
    </row>
    <row r="231" spans="12:13" x14ac:dyDescent="0.25">
      <c r="L231">
        <v>2.3E-3</v>
      </c>
      <c r="M231">
        <f t="shared" si="3"/>
        <v>34.337501529802566</v>
      </c>
    </row>
    <row r="232" spans="12:13" x14ac:dyDescent="0.25">
      <c r="L232">
        <v>2.31E-3</v>
      </c>
      <c r="M232">
        <f t="shared" si="3"/>
        <v>34.237086216926031</v>
      </c>
    </row>
    <row r="233" spans="12:13" x14ac:dyDescent="0.25">
      <c r="L233">
        <v>2.32E-3</v>
      </c>
      <c r="M233">
        <f t="shared" si="3"/>
        <v>34.136626173024943</v>
      </c>
    </row>
    <row r="234" spans="12:13" x14ac:dyDescent="0.25">
      <c r="L234">
        <v>2.33E-3</v>
      </c>
      <c r="M234">
        <f t="shared" si="3"/>
        <v>34.036135406930605</v>
      </c>
    </row>
    <row r="235" spans="12:13" x14ac:dyDescent="0.25">
      <c r="L235">
        <v>2.3400000000000001E-3</v>
      </c>
      <c r="M235">
        <f t="shared" si="3"/>
        <v>33.935627534776728</v>
      </c>
    </row>
    <row r="236" spans="12:13" x14ac:dyDescent="0.25">
      <c r="L236">
        <v>2.3500000000000001E-3</v>
      </c>
      <c r="M236">
        <f t="shared" si="3"/>
        <v>33.835115788168814</v>
      </c>
    </row>
    <row r="237" spans="12:13" x14ac:dyDescent="0.25">
      <c r="L237">
        <v>2.3600000000000001E-3</v>
      </c>
      <c r="M237">
        <f t="shared" si="3"/>
        <v>33.734613022250322</v>
      </c>
    </row>
    <row r="238" spans="12:13" x14ac:dyDescent="0.25">
      <c r="L238">
        <v>2.3700000000000001E-3</v>
      </c>
      <c r="M238">
        <f t="shared" si="3"/>
        <v>33.634131723663764</v>
      </c>
    </row>
    <row r="239" spans="12:13" x14ac:dyDescent="0.25">
      <c r="L239">
        <v>2.3800000000000002E-3</v>
      </c>
      <c r="M239">
        <f t="shared" si="3"/>
        <v>33.533684018404635</v>
      </c>
    </row>
    <row r="240" spans="12:13" x14ac:dyDescent="0.25">
      <c r="L240">
        <v>2.3900000000000002E-3</v>
      </c>
      <c r="M240">
        <f t="shared" si="3"/>
        <v>33.43328167956691</v>
      </c>
    </row>
    <row r="241" spans="12:13" x14ac:dyDescent="0.25">
      <c r="L241">
        <v>2.3999999999999998E-3</v>
      </c>
      <c r="M241">
        <f t="shared" si="3"/>
        <v>33.332936134978638</v>
      </c>
    </row>
    <row r="242" spans="12:13" x14ac:dyDescent="0.25">
      <c r="L242">
        <v>2.4099999999999998E-3</v>
      </c>
      <c r="M242">
        <f t="shared" si="3"/>
        <v>33.232658474726406</v>
      </c>
    </row>
    <row r="243" spans="12:13" x14ac:dyDescent="0.25">
      <c r="L243">
        <v>2.4199999999999998E-3</v>
      </c>
      <c r="M243">
        <f t="shared" si="3"/>
        <v>33.13245945856788</v>
      </c>
    </row>
    <row r="244" spans="12:13" x14ac:dyDescent="0.25">
      <c r="L244">
        <v>2.4299999999999999E-3</v>
      </c>
      <c r="M244">
        <f t="shared" si="3"/>
        <v>33.032349523231488</v>
      </c>
    </row>
    <row r="245" spans="12:13" x14ac:dyDescent="0.25">
      <c r="L245">
        <v>2.4399999999999999E-3</v>
      </c>
      <c r="M245">
        <f t="shared" si="3"/>
        <v>32.93233878960276</v>
      </c>
    </row>
    <row r="246" spans="12:13" x14ac:dyDescent="0.25">
      <c r="L246">
        <v>2.4499999999999999E-3</v>
      </c>
      <c r="M246">
        <f t="shared" si="3"/>
        <v>32.832437069796768</v>
      </c>
    </row>
    <row r="247" spans="12:13" x14ac:dyDescent="0.25">
      <c r="L247">
        <v>2.4599999999999999E-3</v>
      </c>
      <c r="M247">
        <f t="shared" si="3"/>
        <v>32.732653874116508</v>
      </c>
    </row>
    <row r="248" spans="12:13" x14ac:dyDescent="0.25">
      <c r="L248">
        <v>2.47E-3</v>
      </c>
      <c r="M248">
        <f t="shared" si="3"/>
        <v>32.632998417896786</v>
      </c>
    </row>
    <row r="249" spans="12:13" x14ac:dyDescent="0.25">
      <c r="L249">
        <v>2.48E-3</v>
      </c>
      <c r="M249">
        <f t="shared" si="3"/>
        <v>32.533479628234069</v>
      </c>
    </row>
    <row r="250" spans="12:13" x14ac:dyDescent="0.25">
      <c r="L250">
        <v>2.49E-3</v>
      </c>
      <c r="M250">
        <f t="shared" si="3"/>
        <v>32.434106150601828</v>
      </c>
    </row>
    <row r="251" spans="12:13" x14ac:dyDescent="0.25">
      <c r="L251">
        <v>2.5000000000000001E-3</v>
      </c>
      <c r="M251">
        <f t="shared" si="3"/>
        <v>32.334886355352062</v>
      </c>
    </row>
    <row r="252" spans="12:13" x14ac:dyDescent="0.25">
      <c r="L252">
        <v>2.5100000000000001E-3</v>
      </c>
      <c r="M252">
        <f t="shared" si="3"/>
        <v>32.235828344103084</v>
      </c>
    </row>
    <row r="253" spans="12:13" x14ac:dyDescent="0.25">
      <c r="L253">
        <v>2.5200000000000001E-3</v>
      </c>
      <c r="M253">
        <f t="shared" si="3"/>
        <v>32.136939956013975</v>
      </c>
    </row>
    <row r="254" spans="12:13" x14ac:dyDescent="0.25">
      <c r="L254">
        <v>2.5300000000000001E-3</v>
      </c>
      <c r="M254">
        <f t="shared" si="3"/>
        <v>32.038228773946464</v>
      </c>
    </row>
    <row r="255" spans="12:13" x14ac:dyDescent="0.25">
      <c r="L255">
        <v>2.5400000000000002E-3</v>
      </c>
      <c r="M255">
        <f t="shared" si="3"/>
        <v>31.93970213051464</v>
      </c>
    </row>
    <row r="256" spans="12:13" x14ac:dyDescent="0.25">
      <c r="L256">
        <v>2.5500000000000002E-3</v>
      </c>
      <c r="M256">
        <f t="shared" si="3"/>
        <v>31.841367114023129</v>
      </c>
    </row>
    <row r="257" spans="12:13" x14ac:dyDescent="0.25">
      <c r="L257">
        <v>2.5600000000000002E-3</v>
      </c>
      <c r="M257">
        <f t="shared" si="3"/>
        <v>31.743230574294852</v>
      </c>
    </row>
    <row r="258" spans="12:13" x14ac:dyDescent="0.25">
      <c r="L258">
        <v>2.5699999999999998E-3</v>
      </c>
      <c r="M258">
        <f t="shared" ref="M258:M301" si="4">($G$1*L258)/(1+($G$1*$G$4/$G$7-2)*L258/$G$4+(L258/$G$4)^2)</f>
        <v>31.645299128388803</v>
      </c>
    </row>
    <row r="259" spans="12:13" x14ac:dyDescent="0.25">
      <c r="L259">
        <v>2.5799999999999998E-3</v>
      </c>
      <c r="M259">
        <f t="shared" si="4"/>
        <v>31.54757916620898</v>
      </c>
    </row>
    <row r="260" spans="12:13" x14ac:dyDescent="0.25">
      <c r="L260">
        <v>2.5899999999999999E-3</v>
      </c>
      <c r="M260">
        <f t="shared" si="4"/>
        <v>31.450076856005516</v>
      </c>
    </row>
    <row r="261" spans="12:13" x14ac:dyDescent="0.25">
      <c r="L261">
        <v>2.5999999999999999E-3</v>
      </c>
      <c r="M261">
        <f t="shared" si="4"/>
        <v>31.352798149768745</v>
      </c>
    </row>
    <row r="262" spans="12:13" x14ac:dyDescent="0.25">
      <c r="L262">
        <v>2.6099999999999999E-3</v>
      </c>
      <c r="M262">
        <f t="shared" si="4"/>
        <v>31.255748788517497</v>
      </c>
    </row>
    <row r="263" spans="12:13" x14ac:dyDescent="0.25">
      <c r="L263">
        <v>2.6199999999999999E-3</v>
      </c>
      <c r="M263">
        <f t="shared" si="4"/>
        <v>31.158934307482838</v>
      </c>
    </row>
    <row r="264" spans="12:13" x14ac:dyDescent="0.25">
      <c r="L264">
        <v>2.63E-3</v>
      </c>
      <c r="M264">
        <f t="shared" si="4"/>
        <v>31.062360041188011</v>
      </c>
    </row>
    <row r="265" spans="12:13" x14ac:dyDescent="0.25">
      <c r="L265">
        <v>2.64E-3</v>
      </c>
      <c r="M265">
        <f t="shared" si="4"/>
        <v>30.966031128426273</v>
      </c>
    </row>
    <row r="266" spans="12:13" x14ac:dyDescent="0.25">
      <c r="L266">
        <v>2.65E-3</v>
      </c>
      <c r="M266">
        <f t="shared" si="4"/>
        <v>30.869952517137552</v>
      </c>
    </row>
    <row r="267" spans="12:13" x14ac:dyDescent="0.25">
      <c r="L267">
        <v>2.66E-3</v>
      </c>
      <c r="M267">
        <f t="shared" si="4"/>
        <v>30.774128969185195</v>
      </c>
    </row>
    <row r="268" spans="12:13" x14ac:dyDescent="0.25">
      <c r="L268">
        <v>2.6700000000000001E-3</v>
      </c>
      <c r="M268">
        <f t="shared" si="4"/>
        <v>30.678565065034306</v>
      </c>
    </row>
    <row r="269" spans="12:13" x14ac:dyDescent="0.25">
      <c r="L269">
        <v>2.6800000000000001E-3</v>
      </c>
      <c r="M269">
        <f t="shared" si="4"/>
        <v>30.583265208332769</v>
      </c>
    </row>
    <row r="270" spans="12:13" x14ac:dyDescent="0.25">
      <c r="L270">
        <v>2.6900000000000001E-3</v>
      </c>
      <c r="M270">
        <f t="shared" si="4"/>
        <v>30.48823363039638</v>
      </c>
    </row>
    <row r="271" spans="12:13" x14ac:dyDescent="0.25">
      <c r="L271">
        <v>2.7000000000000001E-3</v>
      </c>
      <c r="M271">
        <f t="shared" si="4"/>
        <v>30.393474394599536</v>
      </c>
    </row>
    <row r="272" spans="12:13" x14ac:dyDescent="0.25">
      <c r="L272">
        <v>2.7100000000000002E-3</v>
      </c>
      <c r="M272">
        <f t="shared" si="4"/>
        <v>30.298991400672644</v>
      </c>
    </row>
    <row r="273" spans="12:13" x14ac:dyDescent="0.25">
      <c r="L273">
        <v>2.7200000000000002E-3</v>
      </c>
      <c r="M273">
        <f t="shared" si="4"/>
        <v>30.204788388907808</v>
      </c>
    </row>
    <row r="274" spans="12:13" x14ac:dyDescent="0.25">
      <c r="L274">
        <v>2.7299999999999998E-3</v>
      </c>
      <c r="M274">
        <f t="shared" si="4"/>
        <v>30.110868944274195</v>
      </c>
    </row>
    <row r="275" spans="12:13" x14ac:dyDescent="0.25">
      <c r="L275">
        <v>2.7399999999999998E-3</v>
      </c>
      <c r="M275">
        <f t="shared" si="4"/>
        <v>30.017236500444273</v>
      </c>
    </row>
    <row r="276" spans="12:13" x14ac:dyDescent="0.25">
      <c r="L276">
        <v>2.7499999999999998E-3</v>
      </c>
      <c r="M276">
        <f t="shared" si="4"/>
        <v>29.923894343732606</v>
      </c>
    </row>
    <row r="277" spans="12:13" x14ac:dyDescent="0.25">
      <c r="L277">
        <v>2.7599999999999999E-3</v>
      </c>
      <c r="M277">
        <f t="shared" si="4"/>
        <v>29.830845616948466</v>
      </c>
    </row>
    <row r="278" spans="12:13" x14ac:dyDescent="0.25">
      <c r="L278">
        <v>2.7699999999999999E-3</v>
      </c>
      <c r="M278">
        <f t="shared" si="4"/>
        <v>29.738093323163593</v>
      </c>
    </row>
    <row r="279" spans="12:13" x14ac:dyDescent="0.25">
      <c r="L279">
        <v>2.7799999999999999E-3</v>
      </c>
      <c r="M279">
        <f t="shared" si="4"/>
        <v>29.645640329396752</v>
      </c>
    </row>
    <row r="280" spans="12:13" x14ac:dyDescent="0.25">
      <c r="L280">
        <v>2.7899999999999999E-3</v>
      </c>
      <c r="M280">
        <f t="shared" si="4"/>
        <v>29.553489370216393</v>
      </c>
    </row>
    <row r="281" spans="12:13" x14ac:dyDescent="0.25">
      <c r="L281">
        <v>2.8E-3</v>
      </c>
      <c r="M281">
        <f t="shared" si="4"/>
        <v>29.461643051262588</v>
      </c>
    </row>
    <row r="282" spans="12:13" x14ac:dyDescent="0.25">
      <c r="L282">
        <v>2.81E-3</v>
      </c>
      <c r="M282">
        <f t="shared" si="4"/>
        <v>29.370103852690146</v>
      </c>
    </row>
    <row r="283" spans="12:13" x14ac:dyDescent="0.25">
      <c r="L283">
        <v>2.82E-3</v>
      </c>
      <c r="M283">
        <f t="shared" si="4"/>
        <v>29.278874132533829</v>
      </c>
    </row>
    <row r="284" spans="12:13" x14ac:dyDescent="0.25">
      <c r="L284">
        <v>2.8300000000000001E-3</v>
      </c>
      <c r="M284">
        <f t="shared" si="4"/>
        <v>29.187956129997371</v>
      </c>
    </row>
    <row r="285" spans="12:13" x14ac:dyDescent="0.25">
      <c r="L285">
        <v>2.8400000000000001E-3</v>
      </c>
      <c r="M285">
        <f t="shared" si="4"/>
        <v>29.097351968667553</v>
      </c>
    </row>
    <row r="286" spans="12:13" x14ac:dyDescent="0.25">
      <c r="L286">
        <v>2.8500000000000001E-3</v>
      </c>
      <c r="M286">
        <f t="shared" si="4"/>
        <v>29.007063659654708</v>
      </c>
    </row>
    <row r="287" spans="12:13" x14ac:dyDescent="0.25">
      <c r="L287">
        <v>2.8600000000000001E-3</v>
      </c>
      <c r="M287">
        <f t="shared" si="4"/>
        <v>28.917093104661127</v>
      </c>
    </row>
    <row r="288" spans="12:13" x14ac:dyDescent="0.25">
      <c r="L288">
        <v>2.8700000000000002E-3</v>
      </c>
      <c r="M288">
        <f t="shared" si="4"/>
        <v>28.827442098978587</v>
      </c>
    </row>
    <row r="289" spans="12:13" x14ac:dyDescent="0.25">
      <c r="L289">
        <v>2.8800000000000002E-3</v>
      </c>
      <c r="M289">
        <f t="shared" si="4"/>
        <v>28.738112334416453</v>
      </c>
    </row>
    <row r="290" spans="12:13" x14ac:dyDescent="0.25">
      <c r="L290">
        <v>2.8900000000000002E-3</v>
      </c>
      <c r="M290">
        <f t="shared" si="4"/>
        <v>28.649105402161666</v>
      </c>
    </row>
    <row r="291" spans="12:13" x14ac:dyDescent="0.25">
      <c r="L291">
        <v>2.8999999999999998E-3</v>
      </c>
      <c r="M291">
        <f t="shared" si="4"/>
        <v>28.560422795571867</v>
      </c>
    </row>
    <row r="292" spans="12:13" x14ac:dyDescent="0.25">
      <c r="L292">
        <v>2.9099999999999998E-3</v>
      </c>
      <c r="M292">
        <f t="shared" si="4"/>
        <v>28.472065912903048</v>
      </c>
    </row>
    <row r="293" spans="12:13" x14ac:dyDescent="0.25">
      <c r="L293">
        <v>2.9199999999999999E-3</v>
      </c>
      <c r="M293">
        <f t="shared" si="4"/>
        <v>28.384036059973059</v>
      </c>
    </row>
    <row r="294" spans="12:13" x14ac:dyDescent="0.25">
      <c r="L294">
        <v>2.9299999999999999E-3</v>
      </c>
      <c r="M294">
        <f t="shared" si="4"/>
        <v>28.296334452762075</v>
      </c>
    </row>
    <row r="295" spans="12:13" x14ac:dyDescent="0.25">
      <c r="L295">
        <v>2.9399999999999999E-3</v>
      </c>
      <c r="M295">
        <f t="shared" si="4"/>
        <v>28.208962219951452</v>
      </c>
    </row>
    <row r="296" spans="12:13" x14ac:dyDescent="0.25">
      <c r="L296">
        <v>2.9499999999999999E-3</v>
      </c>
      <c r="M296">
        <f t="shared" si="4"/>
        <v>28.121920405402225</v>
      </c>
    </row>
    <row r="297" spans="12:13" x14ac:dyDescent="0.25">
      <c r="L297">
        <v>2.96E-3</v>
      </c>
      <c r="M297">
        <f t="shared" si="4"/>
        <v>28.035209970574289</v>
      </c>
    </row>
    <row r="298" spans="12:13" x14ac:dyDescent="0.25">
      <c r="L298">
        <v>2.97E-3</v>
      </c>
      <c r="M298">
        <f t="shared" si="4"/>
        <v>27.948831796887749</v>
      </c>
    </row>
    <row r="299" spans="12:13" x14ac:dyDescent="0.25">
      <c r="L299">
        <v>2.98E-3</v>
      </c>
      <c r="M299">
        <f t="shared" si="4"/>
        <v>27.862786688027384</v>
      </c>
    </row>
    <row r="300" spans="12:13" x14ac:dyDescent="0.25">
      <c r="L300">
        <v>2.99E-3</v>
      </c>
      <c r="M300">
        <f t="shared" si="4"/>
        <v>27.777075372191618</v>
      </c>
    </row>
    <row r="301" spans="12:13" x14ac:dyDescent="0.25">
      <c r="L301">
        <v>3.0000000000000001E-3</v>
      </c>
      <c r="M301">
        <f t="shared" si="4"/>
        <v>27.691698504287029</v>
      </c>
    </row>
  </sheetData>
  <sheetProtection formatColumns="0" formatRows="0" insertColumns="0" insertRows="0" insertHyperlinks="0" deleteColumns="0" deleteRows="0" selectLockedCells="1" sort="0" autoFilter="0" selectUnlockedCells="1"/>
  <protectedRanges>
    <protectedRange sqref="G1:I12" name="Range1"/>
  </protectedRanges>
  <mergeCells count="9">
    <mergeCell ref="G10:I12"/>
    <mergeCell ref="A10:F12"/>
    <mergeCell ref="B16:J34"/>
    <mergeCell ref="D1:F3"/>
    <mergeCell ref="G1:I3"/>
    <mergeCell ref="D4:F6"/>
    <mergeCell ref="G4:I6"/>
    <mergeCell ref="D7:F9"/>
    <mergeCell ref="G7:I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 clinic</dc:creator>
  <cp:lastModifiedBy>laptop clinic</cp:lastModifiedBy>
  <dcterms:created xsi:type="dcterms:W3CDTF">2022-10-19T17:19:32Z</dcterms:created>
  <dcterms:modified xsi:type="dcterms:W3CDTF">2022-10-19T19:29:12Z</dcterms:modified>
</cp:coreProperties>
</file>